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\①庶務\料率変更\保険料月額表\"/>
    </mc:Choice>
  </mc:AlternateContent>
  <xr:revisionPtr revIDLastSave="0" documentId="8_{FCD4EAAE-5A92-4878-BE35-69C2FD8BC2F8}" xr6:coauthVersionLast="47" xr6:coauthVersionMax="47" xr10:uidLastSave="{00000000-0000-0000-0000-000000000000}"/>
  <bookViews>
    <workbookView xWindow="4095" yWindow="1740" windowWidth="21600" windowHeight="11385" xr2:uid="{00000000-000D-0000-FFFF-FFFF00000000}"/>
  </bookViews>
  <sheets>
    <sheet name="GSK健保月額早見表（R4年度）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4" l="1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13" i="4"/>
  <c r="Q21" i="4" l="1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14" i="4"/>
  <c r="Q15" i="4"/>
  <c r="Q16" i="4"/>
  <c r="Q17" i="4"/>
  <c r="Q18" i="4"/>
  <c r="Q19" i="4"/>
  <c r="Q20" i="4"/>
  <c r="Q13" i="4"/>
  <c r="H4" i="4" l="1"/>
  <c r="H3" i="4"/>
  <c r="I14" i="4" l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13" i="4"/>
  <c r="H5" i="4" l="1"/>
  <c r="G5" i="4"/>
  <c r="F5" i="4"/>
</calcChain>
</file>

<file path=xl/sharedStrings.xml><?xml version="1.0" encoding="utf-8"?>
<sst xmlns="http://schemas.openxmlformats.org/spreadsheetml/2006/main" count="72" uniqueCount="20">
  <si>
    <t>保険料率</t>
    <phoneticPr fontId="2"/>
  </si>
  <si>
    <t>本人負担</t>
    <rPh sb="0" eb="2">
      <t>ホンニン</t>
    </rPh>
    <rPh sb="2" eb="4">
      <t>フタン</t>
    </rPh>
    <phoneticPr fontId="2"/>
  </si>
  <si>
    <t>会社負担</t>
    <rPh sb="0" eb="2">
      <t>カイシャ</t>
    </rPh>
    <rPh sb="2" eb="4">
      <t>フタン</t>
    </rPh>
    <phoneticPr fontId="2"/>
  </si>
  <si>
    <t>合計</t>
    <rPh sb="0" eb="2">
      <t>ゴウケイ</t>
    </rPh>
    <phoneticPr fontId="2"/>
  </si>
  <si>
    <t>　健康保険</t>
    <phoneticPr fontId="2"/>
  </si>
  <si>
    <t>介護保険（40歳以上）</t>
    <phoneticPr fontId="2"/>
  </si>
  <si>
    <t>合計</t>
    <phoneticPr fontId="2"/>
  </si>
  <si>
    <t>等級</t>
    <rPh sb="0" eb="2">
      <t>トウキュウ</t>
    </rPh>
    <phoneticPr fontId="2"/>
  </si>
  <si>
    <t>毎月のお給与目安（円）</t>
    <rPh sb="0" eb="2">
      <t>マイツキ</t>
    </rPh>
    <rPh sb="4" eb="6">
      <t>キュウヨ</t>
    </rPh>
    <rPh sb="6" eb="8">
      <t>メヤス</t>
    </rPh>
    <rPh sb="9" eb="10">
      <t>エン</t>
    </rPh>
    <phoneticPr fontId="2"/>
  </si>
  <si>
    <t>標準報酬月額（千円）</t>
    <rPh sb="0" eb="2">
      <t>ヒョウジュン</t>
    </rPh>
    <rPh sb="2" eb="4">
      <t>ホウシュウ</t>
    </rPh>
    <rPh sb="4" eb="6">
      <t>ゲツガク</t>
    </rPh>
    <phoneticPr fontId="2"/>
  </si>
  <si>
    <t>①健康保険料（円）</t>
    <rPh sb="1" eb="3">
      <t>ケンコウ</t>
    </rPh>
    <rPh sb="3" eb="5">
      <t>ホケン</t>
    </rPh>
    <rPh sb="5" eb="6">
      <t>リョウ</t>
    </rPh>
    <rPh sb="7" eb="8">
      <t>エン</t>
    </rPh>
    <phoneticPr fontId="2"/>
  </si>
  <si>
    <t>②40歳以上</t>
    <rPh sb="3" eb="6">
      <t>サイイジョウ</t>
    </rPh>
    <phoneticPr fontId="2"/>
  </si>
  <si>
    <t>①＋②合計（円）</t>
    <rPh sb="3" eb="5">
      <t>ゴウケイ</t>
    </rPh>
    <rPh sb="6" eb="7">
      <t>エン</t>
    </rPh>
    <phoneticPr fontId="2"/>
  </si>
  <si>
    <t>健康保険料</t>
    <rPh sb="0" eb="2">
      <t>ケンコウ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</si>
  <si>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</si>
  <si>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合計（円）</t>
    <rPh sb="0" eb="2">
      <t>ゴウケイ</t>
    </rPh>
    <rPh sb="3" eb="4">
      <t>エン</t>
    </rPh>
    <phoneticPr fontId="2"/>
  </si>
  <si>
    <t>介護保険料（円）</t>
    <rPh sb="0" eb="2">
      <t>カイゴ</t>
    </rPh>
    <rPh sb="2" eb="5">
      <t>ホケンリョウ</t>
    </rPh>
    <rPh sb="6" eb="7">
      <t>エン</t>
    </rPh>
    <phoneticPr fontId="2"/>
  </si>
  <si>
    <t>被保険者</t>
    <rPh sb="0" eb="4">
      <t>ヒホケンシャ</t>
    </rPh>
    <phoneticPr fontId="2"/>
  </si>
  <si>
    <t>事業主</t>
    <rPh sb="0" eb="3">
      <t>ジギョウヌシ</t>
    </rPh>
    <phoneticPr fontId="2"/>
  </si>
  <si>
    <r>
      <rPr>
        <sz val="11"/>
        <rFont val="ＭＳ Ｐゴシック"/>
        <family val="3"/>
        <charset val="128"/>
      </rPr>
      <t>～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</si>
</sst>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&quot;以&quot;&quot;上&quot;"/>
    <numFmt numFmtId="177" formatCode="0.000%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Arial"/>
      <family val="2"/>
    </font>
    <font>
      <sz val="11"/>
      <color theme="1" tint="0.499984740745262"/>
      <name val="ＭＳ Ｐゴシック"/>
      <family val="3"/>
      <charset val="128"/>
    </font>
    <font>
      <b/>
      <sz val="11"/>
      <name val="Arial"/>
      <family val="2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1" tint="0.499984740745262"/>
      <name val="Arial"/>
      <family val="2"/>
    </font>
    <font>
      <sz val="11"/>
      <name val="Arial Unicode MS"/>
      <family val="3"/>
      <charset val="128"/>
    </font>
    <font>
      <sz val="11"/>
      <color theme="0"/>
      <name val="Arial Unicode MS"/>
      <family val="3"/>
      <charset val="128"/>
    </font>
    <font>
      <sz val="11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5" fillId="3" borderId="0" xfId="0" applyFont="1" applyFill="1"/>
    <xf numFmtId="0" fontId="0" fillId="3" borderId="0" xfId="0" applyFill="1" applyAlignment="1">
      <alignment horizontal="left"/>
    </xf>
    <xf numFmtId="176" fontId="0" fillId="3" borderId="0" xfId="1" applyNumberFormat="1" applyFont="1" applyFill="1" applyBorder="1" applyAlignment="1" applyProtection="1">
      <alignment vertical="center"/>
      <protection locked="0"/>
    </xf>
    <xf numFmtId="38" fontId="6" fillId="3" borderId="1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protection locked="0"/>
    </xf>
    <xf numFmtId="55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11" fillId="5" borderId="6" xfId="0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38" fontId="5" fillId="3" borderId="2" xfId="1" applyFont="1" applyFill="1" applyBorder="1" applyAlignment="1">
      <alignment horizontal="center"/>
    </xf>
    <xf numFmtId="38" fontId="5" fillId="3" borderId="2" xfId="1" applyFont="1" applyFill="1" applyBorder="1"/>
    <xf numFmtId="38" fontId="5" fillId="3" borderId="5" xfId="1" applyFont="1" applyFill="1" applyBorder="1" applyAlignment="1">
      <alignment horizontal="center"/>
    </xf>
    <xf numFmtId="38" fontId="5" fillId="3" borderId="0" xfId="1" applyFont="1" applyFill="1" applyBorder="1"/>
    <xf numFmtId="38" fontId="12" fillId="0" borderId="1" xfId="1" applyFont="1" applyBorder="1" applyAlignment="1">
      <alignment horizontal="center"/>
    </xf>
    <xf numFmtId="38" fontId="12" fillId="3" borderId="1" xfId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177" fontId="13" fillId="4" borderId="2" xfId="2" applyNumberFormat="1" applyFont="1" applyFill="1" applyBorder="1" applyAlignment="1" applyProtection="1">
      <alignment horizontal="center"/>
      <protection locked="0"/>
    </xf>
    <xf numFmtId="177" fontId="13" fillId="4" borderId="2" xfId="2" applyNumberFormat="1" applyFont="1" applyFill="1" applyBorder="1" applyAlignment="1">
      <alignment horizontal="center"/>
    </xf>
    <xf numFmtId="177" fontId="14" fillId="5" borderId="2" xfId="2" applyNumberFormat="1" applyFont="1" applyFill="1" applyBorder="1" applyAlignment="1">
      <alignment horizontal="center"/>
    </xf>
    <xf numFmtId="177" fontId="14" fillId="6" borderId="2" xfId="0" applyNumberFormat="1" applyFont="1" applyFill="1" applyBorder="1" applyAlignment="1">
      <alignment horizontal="center"/>
    </xf>
    <xf numFmtId="38" fontId="15" fillId="3" borderId="1" xfId="0" applyNumberFormat="1" applyFont="1" applyFill="1" applyBorder="1"/>
    <xf numFmtId="0" fontId="3" fillId="3" borderId="2" xfId="0" applyFont="1" applyFill="1" applyBorder="1" applyAlignment="1" applyProtection="1">
      <alignment horizont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3" fontId="15" fillId="0" borderId="7" xfId="0" applyNumberFormat="1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 applyProtection="1">
      <alignment horizontal="center"/>
      <protection locked="0"/>
    </xf>
    <xf numFmtId="176" fontId="9" fillId="3" borderId="2" xfId="1" applyNumberFormat="1" applyFont="1" applyFill="1" applyBorder="1" applyAlignment="1" applyProtection="1">
      <alignment horizontal="center" vertical="center"/>
      <protection locked="0"/>
    </xf>
    <xf numFmtId="176" fontId="11" fillId="2" borderId="4" xfId="1" applyNumberFormat="1" applyFont="1" applyFill="1" applyBorder="1" applyAlignment="1" applyProtection="1">
      <alignment horizontal="center" vertical="center"/>
      <protection locked="0"/>
    </xf>
    <xf numFmtId="38" fontId="4" fillId="5" borderId="1" xfId="1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38" fontId="6" fillId="4" borderId="1" xfId="1" applyFont="1" applyFill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</xdr:row>
      <xdr:rowOff>123826</xdr:rowOff>
    </xdr:from>
    <xdr:to>
      <xdr:col>13</xdr:col>
      <xdr:colOff>285750</xdr:colOff>
      <xdr:row>7</xdr:row>
      <xdr:rowOff>171450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86700" y="295276"/>
          <a:ext cx="2647950" cy="1114424"/>
        </a:xfrm>
        <a:prstGeom prst="horizontalScroll">
          <a:avLst/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cap="none" spc="50">
              <a:ln w="12700" cmpd="sng">
                <a:solidFill>
                  <a:srgbClr val="FFFF00"/>
                </a:solidFill>
                <a:prstDash val="solid"/>
              </a:ln>
              <a:solidFill>
                <a:sysClr val="windowText" lastClr="00000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健康保険料は</a:t>
          </a:r>
          <a:r>
            <a:rPr kumimoji="1" lang="ja-JP" altLang="en-US" sz="1100" b="0" cap="none" spc="0" baseline="0">
              <a:ln>
                <a:solidFill>
                  <a:srgbClr val="FFFF00"/>
                </a:solidFill>
              </a:ln>
              <a:solidFill>
                <a:sysClr val="windowText" lastClr="000000"/>
              </a:solidFill>
              <a:effectLst/>
            </a:rPr>
            <a:t>   </a:t>
          </a:r>
          <a:endParaRPr kumimoji="1" lang="en-US" altLang="ja-JP" sz="1100" b="0" cap="none" spc="0" baseline="0">
            <a:ln>
              <a:solidFill>
                <a:srgbClr val="FFFF00"/>
              </a:solidFill>
            </a:ln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/>
            <a:t>調整保険料と一般保険料（特定保険料＋基本保険料）からなり、いずれも会社が半分以上を負担をしています。</a:t>
          </a:r>
        </a:p>
      </xdr:txBody>
    </xdr:sp>
    <xdr:clientData/>
  </xdr:twoCellAnchor>
  <xdr:twoCellAnchor>
    <xdr:from>
      <xdr:col>1</xdr:col>
      <xdr:colOff>123824</xdr:colOff>
      <xdr:row>5</xdr:row>
      <xdr:rowOff>38099</xdr:rowOff>
    </xdr:from>
    <xdr:to>
      <xdr:col>8</xdr:col>
      <xdr:colOff>609600</xdr:colOff>
      <xdr:row>8</xdr:row>
      <xdr:rowOff>161925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099" y="914399"/>
          <a:ext cx="6181726" cy="666751"/>
        </a:xfrm>
        <a:prstGeom prst="wedgeEllipseCallout">
          <a:avLst>
            <a:gd name="adj1" fmla="val 55744"/>
            <a:gd name="adj2" fmla="val 75156"/>
          </a:avLst>
        </a:prstGeom>
        <a:ln w="9525">
          <a:solidFill>
            <a:schemeClr val="bg2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/>
            <a:t>毎月の健康保険料 本人負担分（給与天引き）は、</a:t>
          </a:r>
          <a:r>
            <a:rPr kumimoji="1" lang="en-US" altLang="ja-JP" sz="1050"/>
            <a:t>40</a:t>
          </a:r>
          <a:r>
            <a:rPr kumimoji="1" lang="ja-JP" altLang="en-US" sz="1050"/>
            <a:t>歳未満の方は</a:t>
          </a:r>
          <a:r>
            <a:rPr kumimoji="1" lang="en-US" altLang="ja-JP" sz="1050"/>
            <a:t>3.973%</a:t>
          </a:r>
          <a:r>
            <a:rPr kumimoji="1" lang="ja-JP" altLang="en-US" sz="1050"/>
            <a:t>　　   </a:t>
          </a:r>
          <a:endParaRPr kumimoji="1" lang="en-US" altLang="ja-JP" sz="1050"/>
        </a:p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40</a:t>
          </a:r>
          <a:r>
            <a:rPr kumimoji="1" lang="ja-JP" altLang="en-US" sz="1050"/>
            <a:t>歳以上の方は介護保険を加え</a:t>
          </a:r>
          <a:r>
            <a:rPr kumimoji="1" lang="en-US" altLang="ja-JP" sz="1050"/>
            <a:t>4.873%</a:t>
          </a:r>
          <a:r>
            <a:rPr kumimoji="1" lang="ja-JP" altLang="en-US" sz="1050"/>
            <a:t>となります。</a:t>
          </a:r>
        </a:p>
      </xdr:txBody>
    </xdr:sp>
    <xdr:clientData/>
  </xdr:twoCellAnchor>
  <xdr:twoCellAnchor>
    <xdr:from>
      <xdr:col>13</xdr:col>
      <xdr:colOff>361950</xdr:colOff>
      <xdr:row>1</xdr:row>
      <xdr:rowOff>9525</xdr:rowOff>
    </xdr:from>
    <xdr:to>
      <xdr:col>16</xdr:col>
      <xdr:colOff>533400</xdr:colOff>
      <xdr:row>7</xdr:row>
      <xdr:rowOff>142875</xdr:rowOff>
    </xdr:to>
    <xdr:sp macro="" textlink="">
      <xdr:nvSpPr>
        <xdr:cNvPr id="5" name="横巻き 2">
          <a:extLst>
            <a:ext uri="{FF2B5EF4-FFF2-40B4-BE49-F238E27FC236}">
              <a16:creationId xmlns:a16="http://schemas.microsoft.com/office/drawing/2014/main" id="{27DE0F82-8C17-4F61-B4FA-0F2FC0614B53}"/>
            </a:ext>
          </a:extLst>
        </xdr:cNvPr>
        <xdr:cNvSpPr/>
      </xdr:nvSpPr>
      <xdr:spPr>
        <a:xfrm>
          <a:off x="10610850" y="180975"/>
          <a:ext cx="2114550" cy="1200150"/>
        </a:xfrm>
        <a:prstGeom prst="horizontalScroll">
          <a:avLst/>
        </a:prstGeom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 cap="none" spc="50">
              <a:ln w="12700" cmpd="sng">
                <a:solidFill>
                  <a:srgbClr val="92D050"/>
                </a:solidFill>
                <a:prstDash val="solid"/>
              </a:ln>
              <a:solidFill>
                <a:srgbClr val="00B050"/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介護保険料は</a:t>
          </a:r>
          <a:r>
            <a:rPr kumimoji="1" lang="ja-JP" altLang="en-US" sz="1100" b="0" cap="none" spc="0" baseline="0">
              <a:ln>
                <a:solidFill>
                  <a:srgbClr val="92D050"/>
                </a:solidFill>
              </a:ln>
              <a:solidFill>
                <a:srgbClr val="00B050"/>
              </a:solidFill>
              <a:effectLst/>
            </a:rPr>
            <a:t>   </a:t>
          </a:r>
          <a:endParaRPr kumimoji="1" lang="en-US" altLang="ja-JP" sz="1100" b="0" cap="none" spc="0" baseline="0">
            <a:ln>
              <a:solidFill>
                <a:srgbClr val="92D050"/>
              </a:solidFill>
            </a:ln>
            <a:solidFill>
              <a:srgbClr val="00B050"/>
            </a:solidFill>
            <a:effectLst/>
          </a:endParaRPr>
        </a:p>
        <a:p>
          <a:pPr algn="l"/>
          <a:r>
            <a:rPr kumimoji="1" lang="en-US" altLang="ja-JP" sz="1100"/>
            <a:t>40</a:t>
          </a:r>
          <a:r>
            <a:rPr kumimoji="1" lang="ja-JP" altLang="en-US" sz="1100"/>
            <a:t>歳以上のみなさまと会社で折半した額となっています。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AD200"/>
  <sheetViews>
    <sheetView tabSelected="1" workbookViewId="0">
      <pane xSplit="9" ySplit="12" topLeftCell="J13" activePane="bottomRight" state="frozen"/>
      <selection pane="bottomRight" activeCell="I24" sqref="I24"/>
      <selection pane="bottomLeft" activeCell="A13" sqref="A13"/>
      <selection pane="topRight" activeCell="J1" sqref="J1"/>
    </sheetView>
  </sheetViews>
  <sheetFormatPr defaultRowHeight="13.5"/>
  <cols>
    <col min="1" max="1" width="2.625" customWidth="1"/>
    <col min="2" max="2" width="9.125" style="1" bestFit="1" customWidth="1"/>
    <col min="3" max="3" width="9.25" bestFit="1" customWidth="1"/>
    <col min="4" max="4" width="3.375" bestFit="1" customWidth="1"/>
    <col min="5" max="5" width="9.25" bestFit="1" customWidth="1"/>
    <col min="6" max="6" width="15.125" style="1" customWidth="1"/>
    <col min="7" max="7" width="14.5" style="1" customWidth="1"/>
    <col min="8" max="8" width="14.125" style="1" customWidth="1"/>
    <col min="9" max="9" width="15.75" style="1" customWidth="1"/>
    <col min="10" max="10" width="9.625" style="2" customWidth="1"/>
    <col min="11" max="11" width="14.75" style="1" bestFit="1" customWidth="1"/>
    <col min="12" max="16" width="8.5" style="1" customWidth="1"/>
  </cols>
  <sheetData>
    <row r="1" spans="1:30">
      <c r="A1" s="3"/>
      <c r="B1" s="4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3"/>
      <c r="B2" s="11"/>
      <c r="C2" s="37" t="s">
        <v>0</v>
      </c>
      <c r="D2" s="38"/>
      <c r="E2" s="38"/>
      <c r="F2" s="33" t="s">
        <v>1</v>
      </c>
      <c r="G2" s="10" t="s">
        <v>2</v>
      </c>
      <c r="H2" s="33" t="s">
        <v>3</v>
      </c>
      <c r="I2" s="3"/>
      <c r="J2" s="3"/>
      <c r="K2" s="3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"/>
      <c r="B3" s="12"/>
      <c r="C3" s="39" t="s">
        <v>4</v>
      </c>
      <c r="D3" s="39"/>
      <c r="E3" s="39"/>
      <c r="F3" s="28">
        <v>3.9730000000000001E-2</v>
      </c>
      <c r="G3" s="29">
        <v>4.5269999999999998E-2</v>
      </c>
      <c r="H3" s="29">
        <f>F3+G3</f>
        <v>8.4999999999999992E-2</v>
      </c>
      <c r="I3" s="3"/>
      <c r="J3" s="3"/>
      <c r="K3" s="3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3"/>
      <c r="B4" s="13"/>
      <c r="C4" s="40" t="s">
        <v>5</v>
      </c>
      <c r="D4" s="40"/>
      <c r="E4" s="40"/>
      <c r="F4" s="30">
        <v>8.9999999999999993E-3</v>
      </c>
      <c r="G4" s="30">
        <v>8.9999999999999993E-3</v>
      </c>
      <c r="H4" s="30">
        <f>F4+G4</f>
        <v>1.7999999999999999E-2</v>
      </c>
      <c r="I4" s="3"/>
      <c r="J4" s="3"/>
      <c r="K4" s="3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/>
      <c r="B5" s="14"/>
      <c r="C5" s="41" t="s">
        <v>6</v>
      </c>
      <c r="D5" s="41"/>
      <c r="E5" s="41"/>
      <c r="F5" s="31">
        <f>SUM(F3:F4)</f>
        <v>4.8730000000000002E-2</v>
      </c>
      <c r="G5" s="31">
        <f t="shared" ref="G5:H5" si="0">SUM(G3:G4)</f>
        <v>5.4269999999999999E-2</v>
      </c>
      <c r="H5" s="31">
        <f t="shared" si="0"/>
        <v>0.10299999999999999</v>
      </c>
      <c r="I5" s="3"/>
      <c r="J5" s="3"/>
      <c r="K5" s="3"/>
      <c r="L5" s="4"/>
      <c r="M5" s="4"/>
      <c r="N5" s="4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25">
      <c r="A6" s="3"/>
      <c r="B6" s="4"/>
      <c r="C6" s="6"/>
      <c r="D6" s="3"/>
      <c r="E6" s="6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25">
      <c r="A7" s="3"/>
      <c r="B7" s="6"/>
      <c r="C7" s="6"/>
      <c r="D7" s="3"/>
      <c r="E7" s="3"/>
      <c r="F7" s="4"/>
      <c r="G7" s="4"/>
      <c r="H7" s="4"/>
      <c r="I7" s="4"/>
      <c r="J7" s="5"/>
      <c r="K7" s="7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>
      <c r="A8" s="3"/>
      <c r="B8" s="6"/>
      <c r="C8" s="6"/>
      <c r="D8" s="3"/>
      <c r="E8" s="3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3"/>
      <c r="B9" s="4"/>
      <c r="C9" s="3"/>
      <c r="D9" s="3"/>
      <c r="E9" s="3"/>
      <c r="F9" s="4"/>
      <c r="G9" s="4"/>
      <c r="H9" s="4"/>
      <c r="I9" s="4"/>
      <c r="J9" s="5"/>
      <c r="K9" s="4"/>
      <c r="L9" s="4"/>
      <c r="M9" s="4"/>
      <c r="N9" s="4"/>
      <c r="O9" s="4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3"/>
      <c r="B10" s="4"/>
      <c r="C10" s="3"/>
      <c r="D10" s="3"/>
      <c r="E10" s="3"/>
      <c r="F10" s="4"/>
      <c r="G10" s="4"/>
      <c r="H10" s="4"/>
      <c r="I10" s="17"/>
      <c r="J10" s="5"/>
      <c r="K10" s="4"/>
      <c r="L10" s="4"/>
      <c r="M10" s="4"/>
      <c r="N10" s="4"/>
      <c r="O10" s="4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3"/>
      <c r="B11" s="36" t="s">
        <v>7</v>
      </c>
      <c r="C11" s="42" t="s">
        <v>8</v>
      </c>
      <c r="D11" s="42"/>
      <c r="E11" s="42"/>
      <c r="F11" s="46" t="s">
        <v>9</v>
      </c>
      <c r="G11" s="45" t="s">
        <v>10</v>
      </c>
      <c r="H11" s="18" t="s">
        <v>11</v>
      </c>
      <c r="I11" s="43" t="s">
        <v>12</v>
      </c>
      <c r="J11" s="8"/>
      <c r="K11" s="47" t="s">
        <v>13</v>
      </c>
      <c r="L11" s="47"/>
      <c r="M11" s="47"/>
      <c r="N11" s="44" t="s">
        <v>14</v>
      </c>
      <c r="O11" s="44"/>
      <c r="P11" s="44"/>
      <c r="Q11" s="43" t="s">
        <v>15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>
      <c r="A12" s="3"/>
      <c r="B12" s="36"/>
      <c r="C12" s="42"/>
      <c r="D12" s="42"/>
      <c r="E12" s="42"/>
      <c r="F12" s="46"/>
      <c r="G12" s="45"/>
      <c r="H12" s="19" t="s">
        <v>16</v>
      </c>
      <c r="I12" s="43"/>
      <c r="J12" s="8"/>
      <c r="K12" s="9" t="s">
        <v>17</v>
      </c>
      <c r="L12" s="9" t="s">
        <v>18</v>
      </c>
      <c r="M12" s="9" t="s">
        <v>3</v>
      </c>
      <c r="N12" s="9" t="s">
        <v>17</v>
      </c>
      <c r="O12" s="9" t="s">
        <v>18</v>
      </c>
      <c r="P12" s="9" t="s">
        <v>3</v>
      </c>
      <c r="Q12" s="4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4.25">
      <c r="A13" s="3"/>
      <c r="B13" s="20">
        <v>1</v>
      </c>
      <c r="C13" s="21"/>
      <c r="D13" s="21"/>
      <c r="E13" s="21">
        <v>63000</v>
      </c>
      <c r="F13" s="20">
        <v>58</v>
      </c>
      <c r="G13" s="34">
        <v>2304</v>
      </c>
      <c r="H13" s="22">
        <v>522</v>
      </c>
      <c r="I13" s="20">
        <f>G13+H13</f>
        <v>2826</v>
      </c>
      <c r="J13" s="23"/>
      <c r="K13" s="35">
        <v>2304</v>
      </c>
      <c r="L13" s="24">
        <v>2626</v>
      </c>
      <c r="M13" s="24">
        <f>K13+L13</f>
        <v>4930</v>
      </c>
      <c r="N13" s="24">
        <v>522</v>
      </c>
      <c r="O13" s="24">
        <v>522</v>
      </c>
      <c r="P13" s="24">
        <v>1044</v>
      </c>
      <c r="Q13" s="32">
        <f>M13+P13</f>
        <v>5974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4.25">
      <c r="A14" s="3"/>
      <c r="B14" s="20">
        <v>2</v>
      </c>
      <c r="C14" s="21">
        <v>63000</v>
      </c>
      <c r="D14" s="20" t="s">
        <v>19</v>
      </c>
      <c r="E14" s="21">
        <v>73000</v>
      </c>
      <c r="F14" s="20">
        <v>68</v>
      </c>
      <c r="G14" s="34">
        <v>2701</v>
      </c>
      <c r="H14" s="20">
        <v>612</v>
      </c>
      <c r="I14" s="20">
        <f t="shared" ref="I14:I62" si="1">G14+H14</f>
        <v>3313</v>
      </c>
      <c r="J14" s="23"/>
      <c r="K14" s="35">
        <v>2701</v>
      </c>
      <c r="L14" s="25">
        <v>3079</v>
      </c>
      <c r="M14" s="24">
        <f t="shared" ref="M14:M62" si="2">K14+L14</f>
        <v>5780</v>
      </c>
      <c r="N14" s="25">
        <v>612</v>
      </c>
      <c r="O14" s="25">
        <v>612</v>
      </c>
      <c r="P14" s="25">
        <v>1224</v>
      </c>
      <c r="Q14" s="32">
        <f t="shared" ref="Q14:Q62" si="3">M14+P14</f>
        <v>7004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4.25">
      <c r="A15" s="3"/>
      <c r="B15" s="20">
        <v>3</v>
      </c>
      <c r="C15" s="21">
        <v>73000</v>
      </c>
      <c r="D15" s="20" t="s">
        <v>19</v>
      </c>
      <c r="E15" s="21">
        <v>83000</v>
      </c>
      <c r="F15" s="20">
        <v>78</v>
      </c>
      <c r="G15" s="34">
        <v>3098</v>
      </c>
      <c r="H15" s="20">
        <v>702</v>
      </c>
      <c r="I15" s="20">
        <f t="shared" si="1"/>
        <v>3800</v>
      </c>
      <c r="J15" s="23"/>
      <c r="K15" s="35">
        <v>3098</v>
      </c>
      <c r="L15" s="25">
        <v>3532</v>
      </c>
      <c r="M15" s="24">
        <f t="shared" si="2"/>
        <v>6630</v>
      </c>
      <c r="N15" s="25">
        <v>702</v>
      </c>
      <c r="O15" s="25">
        <v>702</v>
      </c>
      <c r="P15" s="25">
        <v>1404</v>
      </c>
      <c r="Q15" s="32">
        <f t="shared" si="3"/>
        <v>8034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25">
      <c r="A16" s="3"/>
      <c r="B16" s="20">
        <v>4</v>
      </c>
      <c r="C16" s="21">
        <v>83000</v>
      </c>
      <c r="D16" s="20" t="s">
        <v>19</v>
      </c>
      <c r="E16" s="21">
        <v>93000</v>
      </c>
      <c r="F16" s="20">
        <v>88</v>
      </c>
      <c r="G16" s="34">
        <v>3496</v>
      </c>
      <c r="H16" s="20">
        <v>792</v>
      </c>
      <c r="I16" s="20">
        <f t="shared" si="1"/>
        <v>4288</v>
      </c>
      <c r="J16" s="23"/>
      <c r="K16" s="35">
        <v>3496</v>
      </c>
      <c r="L16" s="25">
        <v>3984</v>
      </c>
      <c r="M16" s="24">
        <f t="shared" si="2"/>
        <v>7480</v>
      </c>
      <c r="N16" s="25">
        <v>792</v>
      </c>
      <c r="O16" s="25">
        <v>792</v>
      </c>
      <c r="P16" s="25">
        <v>1584</v>
      </c>
      <c r="Q16" s="32">
        <f t="shared" si="3"/>
        <v>9064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25">
      <c r="A17" s="3"/>
      <c r="B17" s="20">
        <v>5</v>
      </c>
      <c r="C17" s="21">
        <v>93000</v>
      </c>
      <c r="D17" s="20" t="s">
        <v>19</v>
      </c>
      <c r="E17" s="21">
        <v>101000</v>
      </c>
      <c r="F17" s="20">
        <v>98</v>
      </c>
      <c r="G17" s="34">
        <v>3893</v>
      </c>
      <c r="H17" s="20">
        <v>882</v>
      </c>
      <c r="I17" s="20">
        <f t="shared" si="1"/>
        <v>4775</v>
      </c>
      <c r="J17" s="23"/>
      <c r="K17" s="35">
        <v>3893</v>
      </c>
      <c r="L17" s="25">
        <v>4437</v>
      </c>
      <c r="M17" s="24">
        <f t="shared" si="2"/>
        <v>8330</v>
      </c>
      <c r="N17" s="25">
        <v>882</v>
      </c>
      <c r="O17" s="25">
        <v>882</v>
      </c>
      <c r="P17" s="25">
        <v>1764</v>
      </c>
      <c r="Q17" s="32">
        <f t="shared" si="3"/>
        <v>10094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25">
      <c r="A18" s="3"/>
      <c r="B18" s="20">
        <v>6</v>
      </c>
      <c r="C18" s="21">
        <v>101000</v>
      </c>
      <c r="D18" s="20" t="s">
        <v>19</v>
      </c>
      <c r="E18" s="21">
        <v>107000</v>
      </c>
      <c r="F18" s="20">
        <v>104</v>
      </c>
      <c r="G18" s="34">
        <v>4131</v>
      </c>
      <c r="H18" s="20">
        <v>936</v>
      </c>
      <c r="I18" s="20">
        <f t="shared" si="1"/>
        <v>5067</v>
      </c>
      <c r="J18" s="23"/>
      <c r="K18" s="35">
        <v>4131</v>
      </c>
      <c r="L18" s="25">
        <v>4709</v>
      </c>
      <c r="M18" s="24">
        <f t="shared" si="2"/>
        <v>8840</v>
      </c>
      <c r="N18" s="25">
        <v>936</v>
      </c>
      <c r="O18" s="25">
        <v>936</v>
      </c>
      <c r="P18" s="25">
        <v>1872</v>
      </c>
      <c r="Q18" s="32">
        <f t="shared" si="3"/>
        <v>10712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25">
      <c r="A19" s="3"/>
      <c r="B19" s="20">
        <v>7</v>
      </c>
      <c r="C19" s="21">
        <v>107000</v>
      </c>
      <c r="D19" s="20" t="s">
        <v>19</v>
      </c>
      <c r="E19" s="21">
        <v>114000</v>
      </c>
      <c r="F19" s="20">
        <v>110</v>
      </c>
      <c r="G19" s="34">
        <v>4370</v>
      </c>
      <c r="H19" s="20">
        <v>990</v>
      </c>
      <c r="I19" s="20">
        <f t="shared" si="1"/>
        <v>5360</v>
      </c>
      <c r="J19" s="23"/>
      <c r="K19" s="35">
        <v>4370</v>
      </c>
      <c r="L19" s="25">
        <v>4980</v>
      </c>
      <c r="M19" s="24">
        <f t="shared" si="2"/>
        <v>9350</v>
      </c>
      <c r="N19" s="25">
        <v>990</v>
      </c>
      <c r="O19" s="25">
        <v>990</v>
      </c>
      <c r="P19" s="25">
        <v>1980</v>
      </c>
      <c r="Q19" s="32">
        <f t="shared" si="3"/>
        <v>11330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25">
      <c r="A20" s="3"/>
      <c r="B20" s="20">
        <v>8</v>
      </c>
      <c r="C20" s="21">
        <v>114000</v>
      </c>
      <c r="D20" s="20" t="s">
        <v>19</v>
      </c>
      <c r="E20" s="21">
        <v>122000</v>
      </c>
      <c r="F20" s="20">
        <v>118</v>
      </c>
      <c r="G20" s="34">
        <v>4688</v>
      </c>
      <c r="H20" s="20">
        <v>1062</v>
      </c>
      <c r="I20" s="20">
        <f t="shared" si="1"/>
        <v>5750</v>
      </c>
      <c r="J20" s="23"/>
      <c r="K20" s="35">
        <v>4688</v>
      </c>
      <c r="L20" s="25">
        <v>5342</v>
      </c>
      <c r="M20" s="24">
        <f t="shared" si="2"/>
        <v>10030</v>
      </c>
      <c r="N20" s="25">
        <v>1062</v>
      </c>
      <c r="O20" s="25">
        <v>1062</v>
      </c>
      <c r="P20" s="25">
        <v>2124</v>
      </c>
      <c r="Q20" s="32">
        <f t="shared" si="3"/>
        <v>12154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>
      <c r="A21" s="3"/>
      <c r="B21" s="20">
        <v>9</v>
      </c>
      <c r="C21" s="21">
        <v>122000</v>
      </c>
      <c r="D21" s="20" t="s">
        <v>19</v>
      </c>
      <c r="E21" s="21">
        <v>130000</v>
      </c>
      <c r="F21" s="20">
        <v>126</v>
      </c>
      <c r="G21" s="34">
        <v>5005</v>
      </c>
      <c r="H21" s="20">
        <v>1134</v>
      </c>
      <c r="I21" s="20">
        <f t="shared" si="1"/>
        <v>6139</v>
      </c>
      <c r="J21" s="23"/>
      <c r="K21" s="35">
        <v>5005</v>
      </c>
      <c r="L21" s="25">
        <v>5705</v>
      </c>
      <c r="M21" s="24">
        <f t="shared" si="2"/>
        <v>10710</v>
      </c>
      <c r="N21" s="25">
        <v>1134</v>
      </c>
      <c r="O21" s="25">
        <v>1134</v>
      </c>
      <c r="P21" s="25">
        <v>2268</v>
      </c>
      <c r="Q21" s="32">
        <f t="shared" si="3"/>
        <v>12978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4.25">
      <c r="A22" s="3"/>
      <c r="B22" s="20">
        <v>10</v>
      </c>
      <c r="C22" s="21">
        <v>130000</v>
      </c>
      <c r="D22" s="20" t="s">
        <v>19</v>
      </c>
      <c r="E22" s="21">
        <v>138000</v>
      </c>
      <c r="F22" s="20">
        <v>134</v>
      </c>
      <c r="G22" s="34">
        <v>5323</v>
      </c>
      <c r="H22" s="20">
        <v>1206</v>
      </c>
      <c r="I22" s="20">
        <f t="shared" si="1"/>
        <v>6529</v>
      </c>
      <c r="J22" s="23"/>
      <c r="K22" s="35">
        <v>5323</v>
      </c>
      <c r="L22" s="25">
        <v>6067</v>
      </c>
      <c r="M22" s="24">
        <f t="shared" si="2"/>
        <v>11390</v>
      </c>
      <c r="N22" s="25">
        <v>1206</v>
      </c>
      <c r="O22" s="25">
        <v>1206</v>
      </c>
      <c r="P22" s="25">
        <v>2412</v>
      </c>
      <c r="Q22" s="32">
        <f t="shared" si="3"/>
        <v>13802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25">
      <c r="A23" s="3"/>
      <c r="B23" s="20">
        <v>11</v>
      </c>
      <c r="C23" s="21">
        <v>138000</v>
      </c>
      <c r="D23" s="20" t="s">
        <v>19</v>
      </c>
      <c r="E23" s="21">
        <v>146000</v>
      </c>
      <c r="F23" s="20">
        <v>142</v>
      </c>
      <c r="G23" s="34">
        <v>5641</v>
      </c>
      <c r="H23" s="20">
        <v>1278</v>
      </c>
      <c r="I23" s="20">
        <f t="shared" si="1"/>
        <v>6919</v>
      </c>
      <c r="J23" s="23"/>
      <c r="K23" s="35">
        <v>5641</v>
      </c>
      <c r="L23" s="25">
        <v>6429</v>
      </c>
      <c r="M23" s="24">
        <f t="shared" si="2"/>
        <v>12070</v>
      </c>
      <c r="N23" s="25">
        <v>1278</v>
      </c>
      <c r="O23" s="25">
        <v>1278</v>
      </c>
      <c r="P23" s="25">
        <v>2556</v>
      </c>
      <c r="Q23" s="32">
        <f t="shared" si="3"/>
        <v>14626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25">
      <c r="A24" s="3"/>
      <c r="B24" s="20">
        <v>12</v>
      </c>
      <c r="C24" s="21">
        <v>146000</v>
      </c>
      <c r="D24" s="20" t="s">
        <v>19</v>
      </c>
      <c r="E24" s="21">
        <v>155000</v>
      </c>
      <c r="F24" s="20">
        <v>150</v>
      </c>
      <c r="G24" s="34">
        <v>5959</v>
      </c>
      <c r="H24" s="20">
        <v>1350</v>
      </c>
      <c r="I24" s="20">
        <f t="shared" si="1"/>
        <v>7309</v>
      </c>
      <c r="J24" s="23"/>
      <c r="K24" s="35">
        <v>5959</v>
      </c>
      <c r="L24" s="25">
        <v>6791</v>
      </c>
      <c r="M24" s="24">
        <f t="shared" si="2"/>
        <v>12750</v>
      </c>
      <c r="N24" s="25">
        <v>1350</v>
      </c>
      <c r="O24" s="25">
        <v>1350</v>
      </c>
      <c r="P24" s="25">
        <v>2700</v>
      </c>
      <c r="Q24" s="32">
        <f t="shared" si="3"/>
        <v>15450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4.25">
      <c r="A25" s="3"/>
      <c r="B25" s="20">
        <v>13</v>
      </c>
      <c r="C25" s="21">
        <v>155000</v>
      </c>
      <c r="D25" s="20" t="s">
        <v>19</v>
      </c>
      <c r="E25" s="21">
        <v>165000</v>
      </c>
      <c r="F25" s="20">
        <v>160</v>
      </c>
      <c r="G25" s="34">
        <v>6356</v>
      </c>
      <c r="H25" s="20">
        <v>1440</v>
      </c>
      <c r="I25" s="20">
        <f t="shared" si="1"/>
        <v>7796</v>
      </c>
      <c r="J25" s="23"/>
      <c r="K25" s="35">
        <v>6356</v>
      </c>
      <c r="L25" s="25">
        <v>7244</v>
      </c>
      <c r="M25" s="24">
        <f t="shared" si="2"/>
        <v>13600</v>
      </c>
      <c r="N25" s="25">
        <v>1440</v>
      </c>
      <c r="O25" s="25">
        <v>1440</v>
      </c>
      <c r="P25" s="25">
        <v>2880</v>
      </c>
      <c r="Q25" s="32">
        <f t="shared" si="3"/>
        <v>16480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25">
      <c r="A26" s="3"/>
      <c r="B26" s="20">
        <v>14</v>
      </c>
      <c r="C26" s="21">
        <v>165000</v>
      </c>
      <c r="D26" s="20" t="s">
        <v>19</v>
      </c>
      <c r="E26" s="21">
        <v>175000</v>
      </c>
      <c r="F26" s="20">
        <v>170</v>
      </c>
      <c r="G26" s="34">
        <v>6754</v>
      </c>
      <c r="H26" s="20">
        <v>1530</v>
      </c>
      <c r="I26" s="20">
        <f t="shared" si="1"/>
        <v>8284</v>
      </c>
      <c r="J26" s="23"/>
      <c r="K26" s="35">
        <v>6754</v>
      </c>
      <c r="L26" s="25">
        <v>7696</v>
      </c>
      <c r="M26" s="24">
        <f t="shared" si="2"/>
        <v>14450</v>
      </c>
      <c r="N26" s="25">
        <v>1530</v>
      </c>
      <c r="O26" s="25">
        <v>1530</v>
      </c>
      <c r="P26" s="25">
        <v>3060</v>
      </c>
      <c r="Q26" s="32">
        <f t="shared" si="3"/>
        <v>17510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4.25">
      <c r="A27" s="3"/>
      <c r="B27" s="20">
        <v>15</v>
      </c>
      <c r="C27" s="21">
        <v>175000</v>
      </c>
      <c r="D27" s="20" t="s">
        <v>19</v>
      </c>
      <c r="E27" s="21">
        <v>185000</v>
      </c>
      <c r="F27" s="20">
        <v>180</v>
      </c>
      <c r="G27" s="34">
        <v>7151</v>
      </c>
      <c r="H27" s="20">
        <v>1620</v>
      </c>
      <c r="I27" s="20">
        <f t="shared" si="1"/>
        <v>8771</v>
      </c>
      <c r="J27" s="23"/>
      <c r="K27" s="35">
        <v>7151</v>
      </c>
      <c r="L27" s="25">
        <v>8149</v>
      </c>
      <c r="M27" s="24">
        <f t="shared" si="2"/>
        <v>15300</v>
      </c>
      <c r="N27" s="25">
        <v>1620</v>
      </c>
      <c r="O27" s="25">
        <v>1620</v>
      </c>
      <c r="P27" s="25">
        <v>3240</v>
      </c>
      <c r="Q27" s="32">
        <f t="shared" si="3"/>
        <v>18540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4.25">
      <c r="A28" s="3"/>
      <c r="B28" s="20">
        <v>16</v>
      </c>
      <c r="C28" s="21">
        <v>185000</v>
      </c>
      <c r="D28" s="20" t="s">
        <v>19</v>
      </c>
      <c r="E28" s="21">
        <v>195000</v>
      </c>
      <c r="F28" s="20">
        <v>190</v>
      </c>
      <c r="G28" s="34">
        <v>7548</v>
      </c>
      <c r="H28" s="20">
        <v>1710</v>
      </c>
      <c r="I28" s="20">
        <f t="shared" si="1"/>
        <v>9258</v>
      </c>
      <c r="J28" s="23"/>
      <c r="K28" s="35">
        <v>7548</v>
      </c>
      <c r="L28" s="25">
        <v>8602</v>
      </c>
      <c r="M28" s="24">
        <f t="shared" si="2"/>
        <v>16150</v>
      </c>
      <c r="N28" s="25">
        <v>1710</v>
      </c>
      <c r="O28" s="25">
        <v>1710</v>
      </c>
      <c r="P28" s="25">
        <v>3420</v>
      </c>
      <c r="Q28" s="32">
        <f t="shared" si="3"/>
        <v>19570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4.25">
      <c r="A29" s="3"/>
      <c r="B29" s="20">
        <v>17</v>
      </c>
      <c r="C29" s="21">
        <v>195000</v>
      </c>
      <c r="D29" s="20" t="s">
        <v>19</v>
      </c>
      <c r="E29" s="21">
        <v>210000</v>
      </c>
      <c r="F29" s="20">
        <v>200</v>
      </c>
      <c r="G29" s="34">
        <v>7946</v>
      </c>
      <c r="H29" s="20">
        <v>1800</v>
      </c>
      <c r="I29" s="20">
        <f t="shared" si="1"/>
        <v>9746</v>
      </c>
      <c r="J29" s="23"/>
      <c r="K29" s="35">
        <v>7946</v>
      </c>
      <c r="L29" s="25">
        <v>9054</v>
      </c>
      <c r="M29" s="24">
        <f t="shared" si="2"/>
        <v>17000</v>
      </c>
      <c r="N29" s="25">
        <v>1800</v>
      </c>
      <c r="O29" s="25">
        <v>1800</v>
      </c>
      <c r="P29" s="25">
        <v>3600</v>
      </c>
      <c r="Q29" s="32">
        <f t="shared" si="3"/>
        <v>20600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4.25">
      <c r="A30" s="3"/>
      <c r="B30" s="20">
        <v>18</v>
      </c>
      <c r="C30" s="21">
        <v>210000</v>
      </c>
      <c r="D30" s="20" t="s">
        <v>19</v>
      </c>
      <c r="E30" s="21">
        <v>230000</v>
      </c>
      <c r="F30" s="20">
        <v>220</v>
      </c>
      <c r="G30" s="34">
        <v>8740</v>
      </c>
      <c r="H30" s="20">
        <v>1980</v>
      </c>
      <c r="I30" s="20">
        <f t="shared" si="1"/>
        <v>10720</v>
      </c>
      <c r="J30" s="23"/>
      <c r="K30" s="35">
        <v>8740</v>
      </c>
      <c r="L30" s="25">
        <v>9960</v>
      </c>
      <c r="M30" s="24">
        <f t="shared" si="2"/>
        <v>18700</v>
      </c>
      <c r="N30" s="25">
        <v>1980</v>
      </c>
      <c r="O30" s="25">
        <v>1980</v>
      </c>
      <c r="P30" s="25">
        <v>3960</v>
      </c>
      <c r="Q30" s="32">
        <f t="shared" si="3"/>
        <v>22660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4.25">
      <c r="A31" s="3"/>
      <c r="B31" s="20">
        <v>19</v>
      </c>
      <c r="C31" s="21">
        <v>230000</v>
      </c>
      <c r="D31" s="20" t="s">
        <v>19</v>
      </c>
      <c r="E31" s="21">
        <v>250000</v>
      </c>
      <c r="F31" s="20">
        <v>240</v>
      </c>
      <c r="G31" s="34">
        <v>9535</v>
      </c>
      <c r="H31" s="20">
        <v>2160</v>
      </c>
      <c r="I31" s="20">
        <f t="shared" si="1"/>
        <v>11695</v>
      </c>
      <c r="J31" s="23"/>
      <c r="K31" s="35">
        <v>9535</v>
      </c>
      <c r="L31" s="25">
        <v>10865</v>
      </c>
      <c r="M31" s="24">
        <f t="shared" si="2"/>
        <v>20400</v>
      </c>
      <c r="N31" s="25">
        <v>2160</v>
      </c>
      <c r="O31" s="25">
        <v>2160</v>
      </c>
      <c r="P31" s="25">
        <v>4320</v>
      </c>
      <c r="Q31" s="32">
        <f t="shared" si="3"/>
        <v>24720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4.25">
      <c r="A32" s="3"/>
      <c r="B32" s="20">
        <v>20</v>
      </c>
      <c r="C32" s="21">
        <v>250000</v>
      </c>
      <c r="D32" s="20" t="s">
        <v>19</v>
      </c>
      <c r="E32" s="21">
        <v>270000</v>
      </c>
      <c r="F32" s="20">
        <v>260</v>
      </c>
      <c r="G32" s="34">
        <v>10329</v>
      </c>
      <c r="H32" s="20">
        <v>2340</v>
      </c>
      <c r="I32" s="20">
        <f t="shared" si="1"/>
        <v>12669</v>
      </c>
      <c r="J32" s="23"/>
      <c r="K32" s="35">
        <v>10329</v>
      </c>
      <c r="L32" s="25">
        <v>11771</v>
      </c>
      <c r="M32" s="24">
        <f t="shared" si="2"/>
        <v>22100</v>
      </c>
      <c r="N32" s="25">
        <v>2340</v>
      </c>
      <c r="O32" s="25">
        <v>2340</v>
      </c>
      <c r="P32" s="25">
        <v>4680</v>
      </c>
      <c r="Q32" s="32">
        <f t="shared" si="3"/>
        <v>26780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4.25">
      <c r="A33" s="3"/>
      <c r="B33" s="20">
        <v>21</v>
      </c>
      <c r="C33" s="21">
        <v>270000</v>
      </c>
      <c r="D33" s="20" t="s">
        <v>19</v>
      </c>
      <c r="E33" s="21">
        <v>290000</v>
      </c>
      <c r="F33" s="20">
        <v>280</v>
      </c>
      <c r="G33" s="34">
        <v>11124</v>
      </c>
      <c r="H33" s="20">
        <v>2520</v>
      </c>
      <c r="I33" s="20">
        <f t="shared" si="1"/>
        <v>13644</v>
      </c>
      <c r="J33" s="23"/>
      <c r="K33" s="35">
        <v>11124</v>
      </c>
      <c r="L33" s="25">
        <v>12676</v>
      </c>
      <c r="M33" s="24">
        <f t="shared" si="2"/>
        <v>23800</v>
      </c>
      <c r="N33" s="25">
        <v>2520</v>
      </c>
      <c r="O33" s="25">
        <v>2520</v>
      </c>
      <c r="P33" s="25">
        <v>5040</v>
      </c>
      <c r="Q33" s="32">
        <f t="shared" si="3"/>
        <v>28840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4.25">
      <c r="A34" s="3"/>
      <c r="B34" s="20">
        <v>22</v>
      </c>
      <c r="C34" s="21">
        <v>290000</v>
      </c>
      <c r="D34" s="20" t="s">
        <v>19</v>
      </c>
      <c r="E34" s="21">
        <v>310000</v>
      </c>
      <c r="F34" s="20">
        <v>300</v>
      </c>
      <c r="G34" s="34">
        <v>11919</v>
      </c>
      <c r="H34" s="20">
        <v>2700</v>
      </c>
      <c r="I34" s="20">
        <f t="shared" si="1"/>
        <v>14619</v>
      </c>
      <c r="J34" s="23"/>
      <c r="K34" s="35">
        <v>11919</v>
      </c>
      <c r="L34" s="25">
        <v>13581</v>
      </c>
      <c r="M34" s="24">
        <f t="shared" si="2"/>
        <v>25500</v>
      </c>
      <c r="N34" s="25">
        <v>2700</v>
      </c>
      <c r="O34" s="25">
        <v>2700</v>
      </c>
      <c r="P34" s="25">
        <v>5400</v>
      </c>
      <c r="Q34" s="32">
        <f t="shared" si="3"/>
        <v>30900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4.25">
      <c r="A35" s="3"/>
      <c r="B35" s="20">
        <v>23</v>
      </c>
      <c r="C35" s="21">
        <v>310000</v>
      </c>
      <c r="D35" s="20" t="s">
        <v>19</v>
      </c>
      <c r="E35" s="21">
        <v>330000</v>
      </c>
      <c r="F35" s="20">
        <v>320</v>
      </c>
      <c r="G35" s="34">
        <v>12713</v>
      </c>
      <c r="H35" s="20">
        <v>2880</v>
      </c>
      <c r="I35" s="20">
        <f t="shared" si="1"/>
        <v>15593</v>
      </c>
      <c r="J35" s="23"/>
      <c r="K35" s="35">
        <v>12713</v>
      </c>
      <c r="L35" s="25">
        <v>14487</v>
      </c>
      <c r="M35" s="24">
        <f t="shared" si="2"/>
        <v>27200</v>
      </c>
      <c r="N35" s="25">
        <v>2880</v>
      </c>
      <c r="O35" s="25">
        <v>2880</v>
      </c>
      <c r="P35" s="25">
        <v>5760</v>
      </c>
      <c r="Q35" s="32">
        <f t="shared" si="3"/>
        <v>32960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4.25">
      <c r="A36" s="3"/>
      <c r="B36" s="20">
        <v>24</v>
      </c>
      <c r="C36" s="21">
        <v>330000</v>
      </c>
      <c r="D36" s="20" t="s">
        <v>19</v>
      </c>
      <c r="E36" s="21">
        <v>350000</v>
      </c>
      <c r="F36" s="20">
        <v>340</v>
      </c>
      <c r="G36" s="34">
        <v>13508</v>
      </c>
      <c r="H36" s="20">
        <v>3060</v>
      </c>
      <c r="I36" s="20">
        <f t="shared" si="1"/>
        <v>16568</v>
      </c>
      <c r="J36" s="23"/>
      <c r="K36" s="35">
        <v>13508</v>
      </c>
      <c r="L36" s="25">
        <v>15392</v>
      </c>
      <c r="M36" s="24">
        <f t="shared" si="2"/>
        <v>28900</v>
      </c>
      <c r="N36" s="25">
        <v>3060</v>
      </c>
      <c r="O36" s="25">
        <v>3060</v>
      </c>
      <c r="P36" s="25">
        <v>6120</v>
      </c>
      <c r="Q36" s="32">
        <f t="shared" si="3"/>
        <v>35020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4.25">
      <c r="A37" s="3"/>
      <c r="B37" s="20">
        <v>25</v>
      </c>
      <c r="C37" s="21">
        <v>350000</v>
      </c>
      <c r="D37" s="20" t="s">
        <v>19</v>
      </c>
      <c r="E37" s="21">
        <v>370000</v>
      </c>
      <c r="F37" s="20">
        <v>360</v>
      </c>
      <c r="G37" s="34">
        <v>14302</v>
      </c>
      <c r="H37" s="20">
        <v>3240</v>
      </c>
      <c r="I37" s="20">
        <f t="shared" si="1"/>
        <v>17542</v>
      </c>
      <c r="J37" s="23"/>
      <c r="K37" s="35">
        <v>14302</v>
      </c>
      <c r="L37" s="25">
        <v>16298</v>
      </c>
      <c r="M37" s="24">
        <f t="shared" si="2"/>
        <v>30600</v>
      </c>
      <c r="N37" s="25">
        <v>3240</v>
      </c>
      <c r="O37" s="25">
        <v>3240</v>
      </c>
      <c r="P37" s="25">
        <v>6480</v>
      </c>
      <c r="Q37" s="32">
        <f t="shared" si="3"/>
        <v>37080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4.25">
      <c r="A38" s="3"/>
      <c r="B38" s="20">
        <v>26</v>
      </c>
      <c r="C38" s="21">
        <v>370000</v>
      </c>
      <c r="D38" s="20" t="s">
        <v>19</v>
      </c>
      <c r="E38" s="21">
        <v>395000</v>
      </c>
      <c r="F38" s="20">
        <v>380</v>
      </c>
      <c r="G38" s="34">
        <v>15097</v>
      </c>
      <c r="H38" s="20">
        <v>3420</v>
      </c>
      <c r="I38" s="20">
        <f t="shared" si="1"/>
        <v>18517</v>
      </c>
      <c r="J38" s="23"/>
      <c r="K38" s="35">
        <v>15097</v>
      </c>
      <c r="L38" s="25">
        <v>17203</v>
      </c>
      <c r="M38" s="24">
        <f t="shared" si="2"/>
        <v>32300</v>
      </c>
      <c r="N38" s="25">
        <v>3420</v>
      </c>
      <c r="O38" s="25">
        <v>3420</v>
      </c>
      <c r="P38" s="25">
        <v>6840</v>
      </c>
      <c r="Q38" s="32">
        <f t="shared" si="3"/>
        <v>39140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4.25">
      <c r="A39" s="3"/>
      <c r="B39" s="20">
        <v>27</v>
      </c>
      <c r="C39" s="21">
        <v>395000</v>
      </c>
      <c r="D39" s="20" t="s">
        <v>19</v>
      </c>
      <c r="E39" s="21">
        <v>425000</v>
      </c>
      <c r="F39" s="20">
        <v>410</v>
      </c>
      <c r="G39" s="34">
        <v>16289</v>
      </c>
      <c r="H39" s="20">
        <v>3690</v>
      </c>
      <c r="I39" s="20">
        <f t="shared" si="1"/>
        <v>19979</v>
      </c>
      <c r="J39" s="23"/>
      <c r="K39" s="35">
        <v>16289</v>
      </c>
      <c r="L39" s="25">
        <v>18561</v>
      </c>
      <c r="M39" s="24">
        <f t="shared" si="2"/>
        <v>34850</v>
      </c>
      <c r="N39" s="25">
        <v>3690</v>
      </c>
      <c r="O39" s="25">
        <v>3690</v>
      </c>
      <c r="P39" s="25">
        <v>7380</v>
      </c>
      <c r="Q39" s="32">
        <f t="shared" si="3"/>
        <v>42230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4.25">
      <c r="A40" s="3"/>
      <c r="B40" s="20">
        <v>28</v>
      </c>
      <c r="C40" s="21">
        <v>425000</v>
      </c>
      <c r="D40" s="20" t="s">
        <v>19</v>
      </c>
      <c r="E40" s="21">
        <v>455000</v>
      </c>
      <c r="F40" s="20">
        <v>440</v>
      </c>
      <c r="G40" s="34">
        <v>17481</v>
      </c>
      <c r="H40" s="20">
        <v>3960</v>
      </c>
      <c r="I40" s="20">
        <f t="shared" si="1"/>
        <v>21441</v>
      </c>
      <c r="J40" s="23"/>
      <c r="K40" s="35">
        <v>17481</v>
      </c>
      <c r="L40" s="25">
        <v>19919</v>
      </c>
      <c r="M40" s="24">
        <f t="shared" si="2"/>
        <v>37400</v>
      </c>
      <c r="N40" s="25">
        <v>3960</v>
      </c>
      <c r="O40" s="25">
        <v>3960</v>
      </c>
      <c r="P40" s="25">
        <v>7920</v>
      </c>
      <c r="Q40" s="32">
        <f t="shared" si="3"/>
        <v>45320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4.25">
      <c r="A41" s="3"/>
      <c r="B41" s="20">
        <v>29</v>
      </c>
      <c r="C41" s="21">
        <v>455000</v>
      </c>
      <c r="D41" s="20" t="s">
        <v>19</v>
      </c>
      <c r="E41" s="21">
        <v>485000</v>
      </c>
      <c r="F41" s="20">
        <v>470</v>
      </c>
      <c r="G41" s="34">
        <v>18673</v>
      </c>
      <c r="H41" s="20">
        <v>4230</v>
      </c>
      <c r="I41" s="20">
        <f t="shared" si="1"/>
        <v>22903</v>
      </c>
      <c r="J41" s="23"/>
      <c r="K41" s="35">
        <v>18673</v>
      </c>
      <c r="L41" s="25">
        <v>21277</v>
      </c>
      <c r="M41" s="24">
        <f t="shared" si="2"/>
        <v>39950</v>
      </c>
      <c r="N41" s="25">
        <v>4230</v>
      </c>
      <c r="O41" s="25">
        <v>4230</v>
      </c>
      <c r="P41" s="25">
        <v>8460</v>
      </c>
      <c r="Q41" s="32">
        <f t="shared" si="3"/>
        <v>48410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25">
      <c r="A42" s="3"/>
      <c r="B42" s="20">
        <v>30</v>
      </c>
      <c r="C42" s="21">
        <v>485000</v>
      </c>
      <c r="D42" s="20" t="s">
        <v>19</v>
      </c>
      <c r="E42" s="21">
        <v>515000</v>
      </c>
      <c r="F42" s="20">
        <v>500</v>
      </c>
      <c r="G42" s="34">
        <v>19865</v>
      </c>
      <c r="H42" s="20">
        <v>4500</v>
      </c>
      <c r="I42" s="20">
        <f t="shared" si="1"/>
        <v>24365</v>
      </c>
      <c r="J42" s="23"/>
      <c r="K42" s="35">
        <v>19865</v>
      </c>
      <c r="L42" s="25">
        <v>22635</v>
      </c>
      <c r="M42" s="24">
        <f t="shared" si="2"/>
        <v>42500</v>
      </c>
      <c r="N42" s="25">
        <v>4500</v>
      </c>
      <c r="O42" s="25">
        <v>4500</v>
      </c>
      <c r="P42" s="25">
        <v>9000</v>
      </c>
      <c r="Q42" s="32">
        <f t="shared" si="3"/>
        <v>51500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4.25">
      <c r="A43" s="3"/>
      <c r="B43" s="20">
        <v>31</v>
      </c>
      <c r="C43" s="21">
        <v>515000</v>
      </c>
      <c r="D43" s="20" t="s">
        <v>19</v>
      </c>
      <c r="E43" s="21">
        <v>545000</v>
      </c>
      <c r="F43" s="20">
        <v>530</v>
      </c>
      <c r="G43" s="34">
        <v>21056</v>
      </c>
      <c r="H43" s="20">
        <v>4770</v>
      </c>
      <c r="I43" s="20">
        <f t="shared" si="1"/>
        <v>25826</v>
      </c>
      <c r="J43" s="23"/>
      <c r="K43" s="35">
        <v>21056</v>
      </c>
      <c r="L43" s="25">
        <v>23994</v>
      </c>
      <c r="M43" s="24">
        <f t="shared" si="2"/>
        <v>45050</v>
      </c>
      <c r="N43" s="25">
        <v>4770</v>
      </c>
      <c r="O43" s="25">
        <v>4770</v>
      </c>
      <c r="P43" s="25">
        <v>9540</v>
      </c>
      <c r="Q43" s="32">
        <f t="shared" si="3"/>
        <v>54590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4.25">
      <c r="A44" s="3"/>
      <c r="B44" s="20">
        <v>32</v>
      </c>
      <c r="C44" s="21">
        <v>545000</v>
      </c>
      <c r="D44" s="20" t="s">
        <v>19</v>
      </c>
      <c r="E44" s="21">
        <v>575000</v>
      </c>
      <c r="F44" s="20">
        <v>560</v>
      </c>
      <c r="G44" s="34">
        <v>22248</v>
      </c>
      <c r="H44" s="20">
        <v>5040</v>
      </c>
      <c r="I44" s="20">
        <f t="shared" si="1"/>
        <v>27288</v>
      </c>
      <c r="J44" s="23"/>
      <c r="K44" s="35">
        <v>22248</v>
      </c>
      <c r="L44" s="25">
        <v>25352</v>
      </c>
      <c r="M44" s="24">
        <f t="shared" si="2"/>
        <v>47600</v>
      </c>
      <c r="N44" s="25">
        <v>5040</v>
      </c>
      <c r="O44" s="25">
        <v>5040</v>
      </c>
      <c r="P44" s="25">
        <v>10080</v>
      </c>
      <c r="Q44" s="32">
        <f t="shared" si="3"/>
        <v>57680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4.25">
      <c r="A45" s="3"/>
      <c r="B45" s="20">
        <v>33</v>
      </c>
      <c r="C45" s="21">
        <v>575000</v>
      </c>
      <c r="D45" s="20" t="s">
        <v>19</v>
      </c>
      <c r="E45" s="21">
        <v>605000</v>
      </c>
      <c r="F45" s="20">
        <v>590</v>
      </c>
      <c r="G45" s="34">
        <v>23440</v>
      </c>
      <c r="H45" s="20">
        <v>5310</v>
      </c>
      <c r="I45" s="20">
        <f t="shared" si="1"/>
        <v>28750</v>
      </c>
      <c r="J45" s="23"/>
      <c r="K45" s="35">
        <v>23440</v>
      </c>
      <c r="L45" s="25">
        <v>26710</v>
      </c>
      <c r="M45" s="24">
        <f t="shared" si="2"/>
        <v>50150</v>
      </c>
      <c r="N45" s="25">
        <v>5310</v>
      </c>
      <c r="O45" s="25">
        <v>5310</v>
      </c>
      <c r="P45" s="25">
        <v>10620</v>
      </c>
      <c r="Q45" s="32">
        <f t="shared" si="3"/>
        <v>60770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4.25">
      <c r="A46" s="3"/>
      <c r="B46" s="20">
        <v>34</v>
      </c>
      <c r="C46" s="21">
        <v>605000</v>
      </c>
      <c r="D46" s="20" t="s">
        <v>19</v>
      </c>
      <c r="E46" s="21">
        <v>635000</v>
      </c>
      <c r="F46" s="20">
        <v>620</v>
      </c>
      <c r="G46" s="34">
        <v>24632</v>
      </c>
      <c r="H46" s="20">
        <v>5580</v>
      </c>
      <c r="I46" s="20">
        <f t="shared" si="1"/>
        <v>30212</v>
      </c>
      <c r="J46" s="23"/>
      <c r="K46" s="35">
        <v>24632</v>
      </c>
      <c r="L46" s="25">
        <v>28068</v>
      </c>
      <c r="M46" s="24">
        <f t="shared" si="2"/>
        <v>52700</v>
      </c>
      <c r="N46" s="25">
        <v>5580</v>
      </c>
      <c r="O46" s="25">
        <v>5580</v>
      </c>
      <c r="P46" s="25">
        <v>11160</v>
      </c>
      <c r="Q46" s="32">
        <f t="shared" si="3"/>
        <v>63860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4.25">
      <c r="A47" s="3"/>
      <c r="B47" s="20">
        <v>35</v>
      </c>
      <c r="C47" s="21">
        <v>635000</v>
      </c>
      <c r="D47" s="20" t="s">
        <v>19</v>
      </c>
      <c r="E47" s="21">
        <v>665000</v>
      </c>
      <c r="F47" s="20">
        <v>650</v>
      </c>
      <c r="G47" s="34">
        <v>25824</v>
      </c>
      <c r="H47" s="20">
        <v>5850</v>
      </c>
      <c r="I47" s="20">
        <f t="shared" si="1"/>
        <v>31674</v>
      </c>
      <c r="J47" s="23"/>
      <c r="K47" s="35">
        <v>25824</v>
      </c>
      <c r="L47" s="25">
        <v>29426</v>
      </c>
      <c r="M47" s="24">
        <f t="shared" si="2"/>
        <v>55250</v>
      </c>
      <c r="N47" s="25">
        <v>5850</v>
      </c>
      <c r="O47" s="25">
        <v>5850</v>
      </c>
      <c r="P47" s="25">
        <v>11700</v>
      </c>
      <c r="Q47" s="32">
        <f t="shared" si="3"/>
        <v>66950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4.25">
      <c r="A48" s="3"/>
      <c r="B48" s="20">
        <v>36</v>
      </c>
      <c r="C48" s="21">
        <v>665000</v>
      </c>
      <c r="D48" s="20" t="s">
        <v>19</v>
      </c>
      <c r="E48" s="21">
        <v>695000</v>
      </c>
      <c r="F48" s="20">
        <v>680</v>
      </c>
      <c r="G48" s="34">
        <v>27016</v>
      </c>
      <c r="H48" s="20">
        <v>6120</v>
      </c>
      <c r="I48" s="20">
        <f t="shared" si="1"/>
        <v>33136</v>
      </c>
      <c r="J48" s="23"/>
      <c r="K48" s="35">
        <v>27016</v>
      </c>
      <c r="L48" s="25">
        <v>30784</v>
      </c>
      <c r="M48" s="24">
        <f t="shared" si="2"/>
        <v>57800</v>
      </c>
      <c r="N48" s="25">
        <v>6120</v>
      </c>
      <c r="O48" s="25">
        <v>6120</v>
      </c>
      <c r="P48" s="25">
        <v>12240</v>
      </c>
      <c r="Q48" s="32">
        <f t="shared" si="3"/>
        <v>70040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4.25">
      <c r="A49" s="3"/>
      <c r="B49" s="20">
        <v>37</v>
      </c>
      <c r="C49" s="21">
        <v>695000</v>
      </c>
      <c r="D49" s="20" t="s">
        <v>19</v>
      </c>
      <c r="E49" s="21">
        <v>730000</v>
      </c>
      <c r="F49" s="20">
        <v>710</v>
      </c>
      <c r="G49" s="34">
        <v>28208</v>
      </c>
      <c r="H49" s="20">
        <v>6390</v>
      </c>
      <c r="I49" s="20">
        <f t="shared" si="1"/>
        <v>34598</v>
      </c>
      <c r="J49" s="23"/>
      <c r="K49" s="35">
        <v>28208</v>
      </c>
      <c r="L49" s="25">
        <v>32142</v>
      </c>
      <c r="M49" s="24">
        <f t="shared" si="2"/>
        <v>60350</v>
      </c>
      <c r="N49" s="25">
        <v>6390</v>
      </c>
      <c r="O49" s="25">
        <v>6390</v>
      </c>
      <c r="P49" s="25">
        <v>12780</v>
      </c>
      <c r="Q49" s="32">
        <f t="shared" si="3"/>
        <v>73130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4.25">
      <c r="A50" s="3"/>
      <c r="B50" s="20">
        <v>38</v>
      </c>
      <c r="C50" s="21">
        <v>730000</v>
      </c>
      <c r="D50" s="20" t="s">
        <v>19</v>
      </c>
      <c r="E50" s="21">
        <v>770000</v>
      </c>
      <c r="F50" s="20">
        <v>750</v>
      </c>
      <c r="G50" s="34">
        <v>29797</v>
      </c>
      <c r="H50" s="20">
        <v>6750</v>
      </c>
      <c r="I50" s="20">
        <f t="shared" si="1"/>
        <v>36547</v>
      </c>
      <c r="J50" s="23"/>
      <c r="K50" s="35">
        <v>29797</v>
      </c>
      <c r="L50" s="25">
        <v>33953</v>
      </c>
      <c r="M50" s="24">
        <f t="shared" si="2"/>
        <v>63750</v>
      </c>
      <c r="N50" s="25">
        <v>6750</v>
      </c>
      <c r="O50" s="25">
        <v>6750</v>
      </c>
      <c r="P50" s="25">
        <v>13500</v>
      </c>
      <c r="Q50" s="32">
        <f t="shared" si="3"/>
        <v>77250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4.25">
      <c r="A51" s="3"/>
      <c r="B51" s="20">
        <v>39</v>
      </c>
      <c r="C51" s="21">
        <v>770000</v>
      </c>
      <c r="D51" s="20" t="s">
        <v>19</v>
      </c>
      <c r="E51" s="21">
        <v>810000</v>
      </c>
      <c r="F51" s="20">
        <v>790</v>
      </c>
      <c r="G51" s="34">
        <v>31386</v>
      </c>
      <c r="H51" s="20">
        <v>7110</v>
      </c>
      <c r="I51" s="20">
        <f t="shared" si="1"/>
        <v>38496</v>
      </c>
      <c r="J51" s="23"/>
      <c r="K51" s="35">
        <v>31386</v>
      </c>
      <c r="L51" s="25">
        <v>35764</v>
      </c>
      <c r="M51" s="24">
        <f t="shared" si="2"/>
        <v>67150</v>
      </c>
      <c r="N51" s="25">
        <v>7110</v>
      </c>
      <c r="O51" s="25">
        <v>7110</v>
      </c>
      <c r="P51" s="25">
        <v>14220</v>
      </c>
      <c r="Q51" s="32">
        <f t="shared" si="3"/>
        <v>81370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4.25">
      <c r="A52" s="3"/>
      <c r="B52" s="20">
        <v>40</v>
      </c>
      <c r="C52" s="21">
        <v>810000</v>
      </c>
      <c r="D52" s="20" t="s">
        <v>19</v>
      </c>
      <c r="E52" s="21">
        <v>855000</v>
      </c>
      <c r="F52" s="20">
        <v>830</v>
      </c>
      <c r="G52" s="34">
        <v>32975</v>
      </c>
      <c r="H52" s="20">
        <v>7470</v>
      </c>
      <c r="I52" s="20">
        <f t="shared" si="1"/>
        <v>40445</v>
      </c>
      <c r="J52" s="23"/>
      <c r="K52" s="35">
        <v>32975</v>
      </c>
      <c r="L52" s="25">
        <v>37575</v>
      </c>
      <c r="M52" s="24">
        <f t="shared" si="2"/>
        <v>70550</v>
      </c>
      <c r="N52" s="25">
        <v>7470</v>
      </c>
      <c r="O52" s="25">
        <v>7470</v>
      </c>
      <c r="P52" s="25">
        <v>14940</v>
      </c>
      <c r="Q52" s="32">
        <f t="shared" si="3"/>
        <v>85490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4.25">
      <c r="A53" s="3"/>
      <c r="B53" s="20">
        <v>41</v>
      </c>
      <c r="C53" s="21">
        <v>855000</v>
      </c>
      <c r="D53" s="20" t="s">
        <v>19</v>
      </c>
      <c r="E53" s="21">
        <v>905000</v>
      </c>
      <c r="F53" s="20">
        <v>880</v>
      </c>
      <c r="G53" s="34">
        <v>34962</v>
      </c>
      <c r="H53" s="20">
        <v>7920</v>
      </c>
      <c r="I53" s="20">
        <f t="shared" si="1"/>
        <v>42882</v>
      </c>
      <c r="J53" s="23"/>
      <c r="K53" s="35">
        <v>34962</v>
      </c>
      <c r="L53" s="25">
        <v>39838</v>
      </c>
      <c r="M53" s="24">
        <f t="shared" si="2"/>
        <v>74800</v>
      </c>
      <c r="N53" s="25">
        <v>7920</v>
      </c>
      <c r="O53" s="25">
        <v>7920</v>
      </c>
      <c r="P53" s="25">
        <v>15840</v>
      </c>
      <c r="Q53" s="32">
        <f t="shared" si="3"/>
        <v>90640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4.25">
      <c r="A54" s="3"/>
      <c r="B54" s="20">
        <v>42</v>
      </c>
      <c r="C54" s="21">
        <v>905000</v>
      </c>
      <c r="D54" s="20" t="s">
        <v>19</v>
      </c>
      <c r="E54" s="21">
        <v>955000</v>
      </c>
      <c r="F54" s="20">
        <v>930</v>
      </c>
      <c r="G54" s="34">
        <v>36948</v>
      </c>
      <c r="H54" s="20">
        <v>8370</v>
      </c>
      <c r="I54" s="20">
        <f t="shared" si="1"/>
        <v>45318</v>
      </c>
      <c r="J54" s="23"/>
      <c r="K54" s="35">
        <v>36948</v>
      </c>
      <c r="L54" s="25">
        <v>42102</v>
      </c>
      <c r="M54" s="24">
        <f t="shared" si="2"/>
        <v>79050</v>
      </c>
      <c r="N54" s="25">
        <v>8370</v>
      </c>
      <c r="O54" s="25">
        <v>8370</v>
      </c>
      <c r="P54" s="25">
        <v>16740</v>
      </c>
      <c r="Q54" s="32">
        <f t="shared" si="3"/>
        <v>95790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4.25">
      <c r="A55" s="3"/>
      <c r="B55" s="20">
        <v>43</v>
      </c>
      <c r="C55" s="21">
        <v>955000</v>
      </c>
      <c r="D55" s="20" t="s">
        <v>19</v>
      </c>
      <c r="E55" s="21">
        <v>1005000</v>
      </c>
      <c r="F55" s="20">
        <v>980</v>
      </c>
      <c r="G55" s="34">
        <v>38935</v>
      </c>
      <c r="H55" s="20">
        <v>8820</v>
      </c>
      <c r="I55" s="20">
        <f t="shared" si="1"/>
        <v>47755</v>
      </c>
      <c r="J55" s="23"/>
      <c r="K55" s="35">
        <v>38935</v>
      </c>
      <c r="L55" s="25">
        <v>44365</v>
      </c>
      <c r="M55" s="24">
        <f t="shared" si="2"/>
        <v>83300</v>
      </c>
      <c r="N55" s="25">
        <v>8820</v>
      </c>
      <c r="O55" s="25">
        <v>8820</v>
      </c>
      <c r="P55" s="25">
        <v>17640</v>
      </c>
      <c r="Q55" s="32">
        <f t="shared" si="3"/>
        <v>100940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4.25">
      <c r="A56" s="3"/>
      <c r="B56" s="20">
        <v>44</v>
      </c>
      <c r="C56" s="21">
        <v>1005000</v>
      </c>
      <c r="D56" s="20" t="s">
        <v>19</v>
      </c>
      <c r="E56" s="21">
        <v>1055000</v>
      </c>
      <c r="F56" s="20">
        <v>1030</v>
      </c>
      <c r="G56" s="34">
        <v>40921</v>
      </c>
      <c r="H56" s="20">
        <v>9270</v>
      </c>
      <c r="I56" s="20">
        <f t="shared" si="1"/>
        <v>50191</v>
      </c>
      <c r="J56" s="23"/>
      <c r="K56" s="35">
        <v>40921</v>
      </c>
      <c r="L56" s="25">
        <v>46629</v>
      </c>
      <c r="M56" s="24">
        <f t="shared" si="2"/>
        <v>87550</v>
      </c>
      <c r="N56" s="25">
        <v>9270</v>
      </c>
      <c r="O56" s="25">
        <v>9270</v>
      </c>
      <c r="P56" s="25">
        <v>18540</v>
      </c>
      <c r="Q56" s="32">
        <f t="shared" si="3"/>
        <v>106090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>
      <c r="A57" s="3"/>
      <c r="B57" s="20">
        <v>45</v>
      </c>
      <c r="C57" s="21">
        <v>1055000</v>
      </c>
      <c r="D57" s="20" t="s">
        <v>19</v>
      </c>
      <c r="E57" s="21">
        <v>1115000</v>
      </c>
      <c r="F57" s="20">
        <v>1090</v>
      </c>
      <c r="G57" s="34">
        <v>43305</v>
      </c>
      <c r="H57" s="20">
        <v>9810</v>
      </c>
      <c r="I57" s="20">
        <f t="shared" si="1"/>
        <v>53115</v>
      </c>
      <c r="J57" s="23"/>
      <c r="K57" s="35">
        <v>43305</v>
      </c>
      <c r="L57" s="25">
        <v>49345</v>
      </c>
      <c r="M57" s="24">
        <f t="shared" si="2"/>
        <v>92650</v>
      </c>
      <c r="N57" s="25">
        <v>9810</v>
      </c>
      <c r="O57" s="25">
        <v>9810</v>
      </c>
      <c r="P57" s="25">
        <v>19620</v>
      </c>
      <c r="Q57" s="32">
        <f t="shared" si="3"/>
        <v>112270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4.25">
      <c r="A58" s="3"/>
      <c r="B58" s="20">
        <v>46</v>
      </c>
      <c r="C58" s="21">
        <v>1115000</v>
      </c>
      <c r="D58" s="20" t="s">
        <v>19</v>
      </c>
      <c r="E58" s="21">
        <v>1175000</v>
      </c>
      <c r="F58" s="20">
        <v>1150</v>
      </c>
      <c r="G58" s="34">
        <v>45689</v>
      </c>
      <c r="H58" s="20">
        <v>10350</v>
      </c>
      <c r="I58" s="20">
        <f t="shared" si="1"/>
        <v>56039</v>
      </c>
      <c r="J58" s="23"/>
      <c r="K58" s="35">
        <v>45689</v>
      </c>
      <c r="L58" s="25">
        <v>52061</v>
      </c>
      <c r="M58" s="24">
        <f t="shared" si="2"/>
        <v>97750</v>
      </c>
      <c r="N58" s="25">
        <v>10350</v>
      </c>
      <c r="O58" s="25">
        <v>10350</v>
      </c>
      <c r="P58" s="25">
        <v>20700</v>
      </c>
      <c r="Q58" s="32">
        <f t="shared" si="3"/>
        <v>118450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4.25">
      <c r="A59" s="5"/>
      <c r="B59" s="20">
        <v>47</v>
      </c>
      <c r="C59" s="21">
        <v>1175000</v>
      </c>
      <c r="D59" s="20" t="s">
        <v>19</v>
      </c>
      <c r="E59" s="21">
        <v>1235000</v>
      </c>
      <c r="F59" s="20">
        <v>1210</v>
      </c>
      <c r="G59" s="34">
        <v>48073</v>
      </c>
      <c r="H59" s="20">
        <v>10890</v>
      </c>
      <c r="I59" s="20">
        <f t="shared" si="1"/>
        <v>58963</v>
      </c>
      <c r="J59" s="23"/>
      <c r="K59" s="35">
        <v>48073</v>
      </c>
      <c r="L59" s="25">
        <v>54777</v>
      </c>
      <c r="M59" s="24">
        <f t="shared" si="2"/>
        <v>102850</v>
      </c>
      <c r="N59" s="25">
        <v>10890</v>
      </c>
      <c r="O59" s="25">
        <v>10890</v>
      </c>
      <c r="P59" s="25">
        <v>21780</v>
      </c>
      <c r="Q59" s="32">
        <f t="shared" si="3"/>
        <v>124630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4.25">
      <c r="A60" s="15"/>
      <c r="B60" s="20">
        <v>48</v>
      </c>
      <c r="C60" s="21">
        <v>1235000</v>
      </c>
      <c r="D60" s="20" t="s">
        <v>19</v>
      </c>
      <c r="E60" s="21">
        <v>1295000</v>
      </c>
      <c r="F60" s="20">
        <v>1270</v>
      </c>
      <c r="G60" s="34">
        <v>50457</v>
      </c>
      <c r="H60" s="20">
        <v>11430</v>
      </c>
      <c r="I60" s="20">
        <f t="shared" si="1"/>
        <v>61887</v>
      </c>
      <c r="J60" s="23"/>
      <c r="K60" s="35">
        <v>50457</v>
      </c>
      <c r="L60" s="25">
        <v>57493</v>
      </c>
      <c r="M60" s="24">
        <f t="shared" si="2"/>
        <v>107950</v>
      </c>
      <c r="N60" s="25">
        <v>11430</v>
      </c>
      <c r="O60" s="25">
        <v>11430</v>
      </c>
      <c r="P60" s="25">
        <v>22860</v>
      </c>
      <c r="Q60" s="32">
        <f t="shared" si="3"/>
        <v>130810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4.25">
      <c r="A61" s="16"/>
      <c r="B61" s="20">
        <v>49</v>
      </c>
      <c r="C61" s="21">
        <v>1295000</v>
      </c>
      <c r="D61" s="20" t="s">
        <v>19</v>
      </c>
      <c r="E61" s="21">
        <v>1355000</v>
      </c>
      <c r="F61" s="20">
        <v>1330</v>
      </c>
      <c r="G61" s="34">
        <v>52840</v>
      </c>
      <c r="H61" s="20">
        <v>11970</v>
      </c>
      <c r="I61" s="20">
        <f t="shared" si="1"/>
        <v>64810</v>
      </c>
      <c r="J61" s="23"/>
      <c r="K61" s="35">
        <v>52840</v>
      </c>
      <c r="L61" s="25">
        <v>60210</v>
      </c>
      <c r="M61" s="24">
        <f t="shared" si="2"/>
        <v>113050</v>
      </c>
      <c r="N61" s="25">
        <v>11970</v>
      </c>
      <c r="O61" s="25">
        <v>11970</v>
      </c>
      <c r="P61" s="25">
        <v>23940</v>
      </c>
      <c r="Q61" s="32">
        <f t="shared" si="3"/>
        <v>136990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>
      <c r="A62" s="16"/>
      <c r="B62" s="20">
        <v>50</v>
      </c>
      <c r="C62" s="21">
        <v>1355000</v>
      </c>
      <c r="D62" s="20" t="s">
        <v>19</v>
      </c>
      <c r="E62" s="21"/>
      <c r="F62" s="20">
        <v>1390</v>
      </c>
      <c r="G62" s="34">
        <v>55224</v>
      </c>
      <c r="H62" s="20">
        <v>12510</v>
      </c>
      <c r="I62" s="20">
        <f t="shared" si="1"/>
        <v>67734</v>
      </c>
      <c r="J62" s="23"/>
      <c r="K62" s="35">
        <v>55224</v>
      </c>
      <c r="L62" s="25">
        <v>62926</v>
      </c>
      <c r="M62" s="24">
        <f t="shared" si="2"/>
        <v>118150</v>
      </c>
      <c r="N62" s="25">
        <v>12510</v>
      </c>
      <c r="O62" s="25">
        <v>12510</v>
      </c>
      <c r="P62" s="25">
        <v>25020</v>
      </c>
      <c r="Q62" s="32">
        <f t="shared" si="3"/>
        <v>143170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>
      <c r="A63" s="5"/>
      <c r="B63" s="26"/>
      <c r="C63" s="6"/>
      <c r="D63" s="6"/>
      <c r="E63" s="6"/>
      <c r="F63" s="26"/>
      <c r="G63" s="26"/>
      <c r="H63" s="26"/>
      <c r="I63" s="26"/>
      <c r="J63" s="27"/>
      <c r="K63" s="26"/>
      <c r="L63" s="26"/>
      <c r="M63" s="26"/>
      <c r="N63" s="26"/>
      <c r="O63" s="26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4.25">
      <c r="A64" s="3"/>
      <c r="B64" s="26"/>
      <c r="C64" s="6"/>
      <c r="D64" s="6"/>
      <c r="E64" s="6"/>
      <c r="F64" s="26"/>
      <c r="G64" s="26"/>
      <c r="H64" s="26"/>
      <c r="I64" s="26"/>
      <c r="J64" s="27"/>
      <c r="K64" s="26"/>
      <c r="L64" s="26"/>
      <c r="M64" s="26"/>
      <c r="N64" s="26"/>
      <c r="O64" s="26"/>
      <c r="P64" s="2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4.25">
      <c r="A65" s="3"/>
      <c r="B65" s="6"/>
      <c r="C65" s="6"/>
      <c r="D65" s="6"/>
      <c r="E65" s="6"/>
      <c r="F65" s="26"/>
      <c r="G65" s="26"/>
      <c r="H65" s="26"/>
      <c r="I65" s="26"/>
      <c r="J65" s="27"/>
      <c r="K65" s="26"/>
      <c r="L65" s="26"/>
      <c r="M65" s="26"/>
      <c r="N65" s="26"/>
      <c r="O65" s="26"/>
      <c r="P65" s="2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4.25">
      <c r="A66" s="3"/>
      <c r="B66" s="6"/>
      <c r="C66" s="6"/>
      <c r="D66" s="6"/>
      <c r="E66" s="6"/>
      <c r="F66" s="26"/>
      <c r="G66" s="26"/>
      <c r="H66" s="26"/>
      <c r="I66" s="26"/>
      <c r="J66" s="27"/>
      <c r="K66" s="26"/>
      <c r="L66" s="26"/>
      <c r="M66" s="26"/>
      <c r="N66" s="26"/>
      <c r="O66" s="26"/>
      <c r="P66" s="2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>
      <c r="A67" s="3"/>
      <c r="B67" s="3"/>
      <c r="C67" s="3"/>
      <c r="D67" s="3"/>
      <c r="E67" s="3"/>
      <c r="F67" s="4"/>
      <c r="G67" s="4"/>
      <c r="H67" s="4"/>
      <c r="I67" s="4"/>
      <c r="J67" s="5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>
      <c r="A68" s="3"/>
      <c r="B68" s="3"/>
      <c r="C68" s="3"/>
      <c r="D68" s="3"/>
      <c r="E68" s="3"/>
      <c r="F68" s="4"/>
      <c r="G68" s="4"/>
      <c r="H68" s="4"/>
      <c r="I68" s="4"/>
      <c r="J68" s="5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>
      <c r="A69" s="3"/>
      <c r="B69" s="3"/>
      <c r="C69" s="3"/>
      <c r="D69" s="3"/>
      <c r="E69" s="3"/>
      <c r="F69" s="4"/>
      <c r="G69" s="4"/>
      <c r="H69" s="4"/>
      <c r="I69" s="4"/>
      <c r="J69" s="5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>
      <c r="A70" s="3"/>
      <c r="B70" s="4"/>
      <c r="C70" s="3"/>
      <c r="D70" s="3"/>
      <c r="E70" s="3"/>
      <c r="F70" s="4"/>
      <c r="G70" s="4"/>
      <c r="H70" s="4"/>
      <c r="I70" s="4"/>
      <c r="J70" s="5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>
      <c r="A71" s="3"/>
      <c r="B71" s="4"/>
      <c r="C71" s="3"/>
      <c r="D71" s="3"/>
      <c r="E71" s="3"/>
      <c r="F71" s="4"/>
      <c r="G71" s="4"/>
      <c r="H71" s="4"/>
      <c r="I71" s="4"/>
      <c r="J71" s="5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>
      <c r="A72" s="3"/>
      <c r="B72" s="4"/>
      <c r="C72" s="3"/>
      <c r="D72" s="3"/>
      <c r="E72" s="3"/>
      <c r="F72" s="4"/>
      <c r="G72" s="4"/>
      <c r="H72" s="4"/>
      <c r="I72" s="4"/>
      <c r="J72" s="5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>
      <c r="A73" s="3"/>
      <c r="B73" s="4"/>
      <c r="C73" s="3"/>
      <c r="D73" s="3"/>
      <c r="E73" s="3"/>
      <c r="F73" s="4"/>
      <c r="G73" s="4"/>
      <c r="H73" s="4"/>
      <c r="I73" s="4"/>
      <c r="J73" s="5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>
      <c r="A74" s="3"/>
      <c r="B74" s="4"/>
      <c r="C74" s="3"/>
      <c r="D74" s="3"/>
      <c r="E74" s="3"/>
      <c r="F74" s="4"/>
      <c r="G74" s="4"/>
      <c r="H74" s="4"/>
      <c r="I74" s="4"/>
      <c r="J74" s="5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>
      <c r="A75" s="3"/>
      <c r="B75" s="4"/>
      <c r="C75" s="3"/>
      <c r="D75" s="3"/>
      <c r="E75" s="3"/>
      <c r="F75" s="4"/>
      <c r="G75" s="4"/>
      <c r="H75" s="4"/>
      <c r="I75" s="4"/>
      <c r="J75" s="5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>
      <c r="A76" s="3"/>
      <c r="B76" s="4"/>
      <c r="C76" s="3"/>
      <c r="D76" s="3"/>
      <c r="E76" s="3"/>
      <c r="F76" s="4"/>
      <c r="G76" s="4"/>
      <c r="H76" s="4"/>
      <c r="I76" s="4"/>
      <c r="J76" s="5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>
      <c r="A77" s="3"/>
      <c r="B77" s="4"/>
      <c r="C77" s="3"/>
      <c r="D77" s="3"/>
      <c r="E77" s="3"/>
      <c r="F77" s="4"/>
      <c r="G77" s="4"/>
      <c r="H77" s="4"/>
      <c r="I77" s="4"/>
      <c r="J77" s="5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>
      <c r="A78" s="3"/>
      <c r="B78" s="4"/>
      <c r="C78" s="3"/>
      <c r="D78" s="3"/>
      <c r="E78" s="3"/>
      <c r="F78" s="4"/>
      <c r="G78" s="4"/>
      <c r="H78" s="4"/>
      <c r="I78" s="4"/>
      <c r="J78" s="5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>
      <c r="A79" s="3"/>
      <c r="B79" s="4"/>
      <c r="C79" s="3"/>
      <c r="D79" s="3"/>
      <c r="E79" s="3"/>
      <c r="F79" s="4"/>
      <c r="G79" s="4"/>
      <c r="H79" s="4"/>
      <c r="I79" s="4"/>
      <c r="J79" s="5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>
      <c r="A80" s="3"/>
      <c r="B80" s="4"/>
      <c r="C80" s="3"/>
      <c r="D80" s="3"/>
      <c r="E80" s="3"/>
      <c r="F80" s="4"/>
      <c r="G80" s="4"/>
      <c r="H80" s="4"/>
      <c r="I80" s="4"/>
      <c r="J80" s="5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>
      <c r="A81" s="3"/>
      <c r="B81" s="4"/>
      <c r="C81" s="3"/>
      <c r="D81" s="3"/>
      <c r="E81" s="3"/>
      <c r="F81" s="4"/>
      <c r="G81" s="4"/>
      <c r="H81" s="4"/>
      <c r="I81" s="4"/>
      <c r="J81" s="5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>
      <c r="A82" s="3"/>
      <c r="B82" s="4"/>
      <c r="C82" s="3"/>
      <c r="D82" s="3"/>
      <c r="E82" s="3"/>
      <c r="F82" s="4"/>
      <c r="G82" s="4"/>
      <c r="H82" s="4"/>
      <c r="I82" s="4"/>
      <c r="J82" s="5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>
      <c r="A83" s="3"/>
      <c r="B83" s="4"/>
      <c r="C83" s="3"/>
      <c r="D83" s="3"/>
      <c r="E83" s="3"/>
      <c r="F83" s="4"/>
      <c r="G83" s="4"/>
      <c r="H83" s="4"/>
      <c r="I83" s="4"/>
      <c r="J83" s="5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>
      <c r="A84" s="3"/>
      <c r="B84" s="4"/>
      <c r="C84" s="3"/>
      <c r="D84" s="3"/>
      <c r="E84" s="3"/>
      <c r="F84" s="4"/>
      <c r="G84" s="4"/>
      <c r="H84" s="4"/>
      <c r="I84" s="4"/>
      <c r="J84" s="5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>
      <c r="A85" s="3"/>
      <c r="B85" s="4"/>
      <c r="C85" s="3"/>
      <c r="D85" s="3"/>
      <c r="E85" s="3"/>
      <c r="F85" s="4"/>
      <c r="G85" s="4"/>
      <c r="H85" s="4"/>
      <c r="I85" s="4"/>
      <c r="J85" s="5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>
      <c r="A86" s="3"/>
      <c r="B86" s="4"/>
      <c r="C86" s="3"/>
      <c r="D86" s="3"/>
      <c r="E86" s="3"/>
      <c r="F86" s="4"/>
      <c r="G86" s="4"/>
      <c r="H86" s="4"/>
      <c r="I86" s="4"/>
      <c r="J86" s="5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>
      <c r="A87" s="3"/>
      <c r="B87" s="4"/>
      <c r="C87" s="3"/>
      <c r="D87" s="3"/>
      <c r="E87" s="3"/>
      <c r="F87" s="4"/>
      <c r="G87" s="4"/>
      <c r="H87" s="4"/>
      <c r="I87" s="4"/>
      <c r="J87" s="5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>
      <c r="A88" s="3"/>
      <c r="B88" s="4"/>
      <c r="C88" s="3"/>
      <c r="D88" s="3"/>
      <c r="E88" s="3"/>
      <c r="F88" s="4"/>
      <c r="G88" s="4"/>
      <c r="H88" s="4"/>
      <c r="I88" s="4"/>
      <c r="J88" s="5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>
      <c r="A89" s="3"/>
      <c r="B89" s="4"/>
      <c r="C89" s="3"/>
      <c r="D89" s="3"/>
      <c r="E89" s="3"/>
      <c r="F89" s="4"/>
      <c r="G89" s="4"/>
      <c r="H89" s="4"/>
      <c r="I89" s="4"/>
      <c r="J89" s="5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>
      <c r="A90" s="3"/>
      <c r="B90" s="4"/>
      <c r="C90" s="3"/>
      <c r="D90" s="3"/>
      <c r="E90" s="3"/>
      <c r="F90" s="4"/>
      <c r="G90" s="4"/>
      <c r="H90" s="4"/>
      <c r="I90" s="4"/>
      <c r="J90" s="5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>
      <c r="A91" s="3"/>
      <c r="B91" s="4"/>
      <c r="C91" s="3"/>
      <c r="D91" s="3"/>
      <c r="E91" s="3"/>
      <c r="F91" s="4"/>
      <c r="G91" s="4"/>
      <c r="H91" s="4"/>
      <c r="I91" s="4"/>
      <c r="J91" s="5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>
      <c r="A92" s="3"/>
      <c r="B92" s="4"/>
      <c r="C92" s="3"/>
      <c r="D92" s="3"/>
      <c r="E92" s="3"/>
      <c r="F92" s="4"/>
      <c r="G92" s="4"/>
      <c r="H92" s="4"/>
      <c r="I92" s="4"/>
      <c r="J92" s="5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>
      <c r="A93" s="3"/>
      <c r="B93" s="4"/>
      <c r="C93" s="3"/>
      <c r="D93" s="3"/>
      <c r="E93" s="3"/>
      <c r="F93" s="4"/>
      <c r="G93" s="4"/>
      <c r="H93" s="4"/>
      <c r="I93" s="4"/>
      <c r="J93" s="5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>
      <c r="A94" s="3"/>
      <c r="B94" s="4"/>
      <c r="C94" s="3"/>
      <c r="D94" s="3"/>
      <c r="E94" s="3"/>
      <c r="F94" s="4"/>
      <c r="G94" s="4"/>
      <c r="H94" s="4"/>
      <c r="I94" s="4"/>
      <c r="J94" s="5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>
      <c r="A95" s="3"/>
      <c r="B95" s="4"/>
      <c r="C95" s="3"/>
      <c r="D95" s="3"/>
      <c r="E95" s="3"/>
      <c r="F95" s="4"/>
      <c r="G95" s="4"/>
      <c r="H95" s="4"/>
      <c r="I95" s="4"/>
      <c r="J95" s="5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>
      <c r="A96" s="3"/>
      <c r="B96" s="4"/>
      <c r="C96" s="3"/>
      <c r="D96" s="3"/>
      <c r="E96" s="3"/>
      <c r="F96" s="4"/>
      <c r="G96" s="4"/>
      <c r="H96" s="4"/>
      <c r="I96" s="4"/>
      <c r="J96" s="5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>
      <c r="A97" s="3"/>
      <c r="B97" s="4"/>
      <c r="C97" s="3"/>
      <c r="D97" s="3"/>
      <c r="E97" s="3"/>
      <c r="F97" s="4"/>
      <c r="G97" s="4"/>
      <c r="H97" s="4"/>
      <c r="I97" s="4"/>
      <c r="J97" s="5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>
      <c r="A98" s="3"/>
      <c r="B98" s="4"/>
      <c r="C98" s="3"/>
      <c r="D98" s="3"/>
      <c r="E98" s="3"/>
      <c r="F98" s="4"/>
      <c r="G98" s="4"/>
      <c r="H98" s="4"/>
      <c r="I98" s="4"/>
      <c r="J98" s="5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>
      <c r="A99" s="3"/>
      <c r="B99" s="4"/>
      <c r="C99" s="3"/>
      <c r="D99" s="3"/>
      <c r="E99" s="3"/>
      <c r="F99" s="4"/>
      <c r="G99" s="4"/>
      <c r="H99" s="4"/>
      <c r="I99" s="4"/>
      <c r="J99" s="5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>
      <c r="A100" s="3"/>
      <c r="B100" s="4"/>
      <c r="C100" s="3"/>
      <c r="D100" s="3"/>
      <c r="E100" s="3"/>
      <c r="F100" s="4"/>
      <c r="G100" s="4"/>
      <c r="H100" s="4"/>
      <c r="I100" s="4"/>
      <c r="J100" s="5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>
      <c r="A101" s="3"/>
      <c r="B101" s="4"/>
      <c r="C101" s="3"/>
      <c r="D101" s="3"/>
      <c r="E101" s="3"/>
      <c r="F101" s="4"/>
      <c r="G101" s="4"/>
      <c r="H101" s="4"/>
      <c r="I101" s="4"/>
      <c r="J101" s="5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>
      <c r="A102" s="3"/>
      <c r="B102" s="4"/>
      <c r="C102" s="3"/>
      <c r="D102" s="3"/>
      <c r="E102" s="3"/>
      <c r="F102" s="4"/>
      <c r="G102" s="4"/>
      <c r="H102" s="4"/>
      <c r="I102" s="4"/>
      <c r="J102" s="5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>
      <c r="A103" s="3"/>
      <c r="B103" s="4"/>
      <c r="C103" s="3"/>
      <c r="D103" s="3"/>
      <c r="E103" s="3"/>
      <c r="F103" s="4"/>
      <c r="G103" s="4"/>
      <c r="H103" s="4"/>
      <c r="I103" s="4"/>
      <c r="J103" s="5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>
      <c r="A104" s="3"/>
      <c r="B104" s="4"/>
      <c r="C104" s="3"/>
      <c r="D104" s="3"/>
      <c r="E104" s="3"/>
      <c r="F104" s="4"/>
      <c r="G104" s="4"/>
      <c r="H104" s="4"/>
      <c r="I104" s="4"/>
      <c r="J104" s="5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>
      <c r="A105" s="3"/>
      <c r="B105" s="4"/>
      <c r="C105" s="3"/>
      <c r="D105" s="3"/>
      <c r="E105" s="3"/>
      <c r="F105" s="4"/>
      <c r="G105" s="4"/>
      <c r="H105" s="4"/>
      <c r="I105" s="4"/>
      <c r="J105" s="5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>
      <c r="A106" s="3"/>
      <c r="B106" s="4"/>
      <c r="C106" s="3"/>
      <c r="D106" s="3"/>
      <c r="E106" s="3"/>
      <c r="F106" s="4"/>
      <c r="G106" s="4"/>
      <c r="H106" s="4"/>
      <c r="I106" s="4"/>
      <c r="J106" s="5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>
      <c r="A107" s="3"/>
      <c r="B107" s="4"/>
      <c r="C107" s="3"/>
      <c r="D107" s="3"/>
      <c r="E107" s="3"/>
      <c r="F107" s="4"/>
      <c r="G107" s="4"/>
      <c r="H107" s="4"/>
      <c r="I107" s="4"/>
      <c r="J107" s="5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>
      <c r="A108" s="3"/>
      <c r="B108" s="4"/>
      <c r="C108" s="3"/>
      <c r="D108" s="3"/>
      <c r="E108" s="3"/>
      <c r="F108" s="4"/>
      <c r="G108" s="4"/>
      <c r="H108" s="4"/>
      <c r="I108" s="4"/>
      <c r="J108" s="5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>
      <c r="A109" s="3"/>
      <c r="B109" s="4"/>
      <c r="C109" s="3"/>
      <c r="D109" s="3"/>
      <c r="E109" s="3"/>
      <c r="F109" s="4"/>
      <c r="G109" s="4"/>
      <c r="H109" s="4"/>
      <c r="I109" s="4"/>
      <c r="J109" s="5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>
      <c r="A110" s="3"/>
      <c r="B110" s="4"/>
      <c r="C110" s="3"/>
      <c r="D110" s="3"/>
      <c r="E110" s="3"/>
      <c r="F110" s="4"/>
      <c r="G110" s="4"/>
      <c r="H110" s="4"/>
      <c r="I110" s="4"/>
      <c r="J110" s="5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>
      <c r="A111" s="3"/>
      <c r="B111" s="4"/>
      <c r="C111" s="3"/>
      <c r="D111" s="3"/>
      <c r="E111" s="3"/>
      <c r="F111" s="4"/>
      <c r="G111" s="4"/>
      <c r="H111" s="4"/>
      <c r="I111" s="4"/>
      <c r="J111" s="5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>
      <c r="A112" s="3"/>
      <c r="B112" s="4"/>
      <c r="C112" s="3"/>
      <c r="D112" s="3"/>
      <c r="E112" s="3"/>
      <c r="F112" s="4"/>
      <c r="G112" s="4"/>
      <c r="H112" s="4"/>
      <c r="I112" s="4"/>
      <c r="J112" s="5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>
      <c r="A113" s="3"/>
      <c r="B113" s="4"/>
      <c r="C113" s="3"/>
      <c r="D113" s="3"/>
      <c r="E113" s="3"/>
      <c r="F113" s="4"/>
      <c r="G113" s="4"/>
      <c r="H113" s="4"/>
      <c r="I113" s="4"/>
      <c r="J113" s="5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>
      <c r="A114" s="3"/>
      <c r="B114" s="4"/>
      <c r="C114" s="3"/>
      <c r="D114" s="3"/>
      <c r="E114" s="3"/>
      <c r="F114" s="4"/>
      <c r="G114" s="4"/>
      <c r="H114" s="4"/>
      <c r="I114" s="4"/>
      <c r="J114" s="5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>
      <c r="A115" s="3"/>
      <c r="B115" s="4"/>
      <c r="C115" s="3"/>
      <c r="D115" s="3"/>
      <c r="E115" s="3"/>
      <c r="F115" s="4"/>
      <c r="G115" s="4"/>
      <c r="H115" s="4"/>
      <c r="I115" s="4"/>
      <c r="J115" s="5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>
      <c r="A116" s="3"/>
      <c r="B116" s="4"/>
      <c r="C116" s="3"/>
      <c r="D116" s="3"/>
      <c r="E116" s="3"/>
      <c r="F116" s="4"/>
      <c r="G116" s="4"/>
      <c r="H116" s="4"/>
      <c r="I116" s="4"/>
      <c r="J116" s="5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>
      <c r="A117" s="3"/>
      <c r="B117" s="4"/>
      <c r="C117" s="3"/>
      <c r="D117" s="3"/>
      <c r="E117" s="3"/>
      <c r="F117" s="4"/>
      <c r="G117" s="4"/>
      <c r="H117" s="4"/>
      <c r="I117" s="4"/>
      <c r="J117" s="5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>
      <c r="A118" s="3"/>
      <c r="B118" s="4"/>
      <c r="C118" s="3"/>
      <c r="D118" s="3"/>
      <c r="E118" s="3"/>
      <c r="F118" s="4"/>
      <c r="G118" s="4"/>
      <c r="H118" s="4"/>
      <c r="I118" s="4"/>
      <c r="J118" s="5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>
      <c r="A119" s="3"/>
      <c r="B119" s="4"/>
      <c r="C119" s="3"/>
      <c r="D119" s="3"/>
      <c r="E119" s="3"/>
      <c r="F119" s="4"/>
      <c r="G119" s="4"/>
      <c r="H119" s="4"/>
      <c r="I119" s="4"/>
      <c r="J119" s="5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>
      <c r="A120" s="3"/>
      <c r="B120" s="4"/>
      <c r="C120" s="3"/>
      <c r="D120" s="3"/>
      <c r="E120" s="3"/>
      <c r="F120" s="4"/>
      <c r="G120" s="4"/>
      <c r="H120" s="4"/>
      <c r="I120" s="4"/>
      <c r="J120" s="5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>
      <c r="A121" s="3"/>
      <c r="B121" s="4"/>
      <c r="C121" s="3"/>
      <c r="D121" s="3"/>
      <c r="E121" s="3"/>
      <c r="F121" s="4"/>
      <c r="G121" s="4"/>
      <c r="H121" s="4"/>
      <c r="I121" s="4"/>
      <c r="J121" s="5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>
      <c r="A122" s="3"/>
      <c r="B122" s="4"/>
      <c r="C122" s="3"/>
      <c r="D122" s="3"/>
      <c r="E122" s="3"/>
      <c r="F122" s="4"/>
      <c r="G122" s="4"/>
      <c r="H122" s="4"/>
      <c r="I122" s="4"/>
      <c r="J122" s="5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>
      <c r="A123" s="3"/>
      <c r="B123" s="4"/>
      <c r="C123" s="3"/>
      <c r="D123" s="3"/>
      <c r="E123" s="3"/>
      <c r="F123" s="4"/>
      <c r="G123" s="4"/>
      <c r="H123" s="4"/>
      <c r="I123" s="4"/>
      <c r="J123" s="5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>
      <c r="A124" s="3"/>
      <c r="B124" s="4"/>
      <c r="C124" s="3"/>
      <c r="D124" s="3"/>
      <c r="E124" s="3"/>
      <c r="F124" s="4"/>
      <c r="G124" s="4"/>
      <c r="H124" s="4"/>
      <c r="I124" s="4"/>
      <c r="J124" s="5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>
      <c r="A125" s="3"/>
      <c r="B125" s="4"/>
      <c r="C125" s="3"/>
      <c r="D125" s="3"/>
      <c r="E125" s="3"/>
      <c r="F125" s="4"/>
      <c r="G125" s="4"/>
      <c r="H125" s="4"/>
      <c r="I125" s="4"/>
      <c r="J125" s="5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>
      <c r="A126" s="3"/>
      <c r="B126" s="4"/>
      <c r="C126" s="3"/>
      <c r="D126" s="3"/>
      <c r="E126" s="3"/>
      <c r="F126" s="4"/>
      <c r="G126" s="4"/>
      <c r="H126" s="4"/>
      <c r="I126" s="4"/>
      <c r="J126" s="5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>
      <c r="A127" s="3"/>
      <c r="B127" s="4"/>
      <c r="C127" s="3"/>
      <c r="D127" s="3"/>
      <c r="E127" s="3"/>
      <c r="F127" s="4"/>
      <c r="G127" s="4"/>
      <c r="H127" s="4"/>
      <c r="I127" s="4"/>
      <c r="J127" s="5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>
      <c r="A128" s="3"/>
      <c r="B128" s="4"/>
      <c r="C128" s="3"/>
      <c r="D128" s="3"/>
      <c r="E128" s="3"/>
      <c r="F128" s="4"/>
      <c r="G128" s="4"/>
      <c r="H128" s="4"/>
      <c r="I128" s="4"/>
      <c r="J128" s="5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>
      <c r="A129" s="3"/>
      <c r="B129" s="4"/>
      <c r="C129" s="3"/>
      <c r="D129" s="3"/>
      <c r="E129" s="3"/>
      <c r="F129" s="4"/>
      <c r="G129" s="4"/>
      <c r="H129" s="4"/>
      <c r="I129" s="4"/>
      <c r="J129" s="5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>
      <c r="A130" s="3"/>
      <c r="B130" s="4"/>
      <c r="C130" s="3"/>
      <c r="D130" s="3"/>
      <c r="E130" s="3"/>
      <c r="F130" s="4"/>
      <c r="G130" s="4"/>
      <c r="H130" s="4"/>
      <c r="I130" s="4"/>
      <c r="J130" s="5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>
      <c r="A131" s="3"/>
      <c r="B131" s="4"/>
      <c r="C131" s="3"/>
      <c r="D131" s="3"/>
      <c r="E131" s="3"/>
      <c r="F131" s="4"/>
      <c r="G131" s="4"/>
      <c r="H131" s="4"/>
      <c r="I131" s="4"/>
      <c r="J131" s="5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>
      <c r="A132" s="3"/>
      <c r="B132" s="4"/>
      <c r="C132" s="3"/>
      <c r="D132" s="3"/>
      <c r="E132" s="3"/>
      <c r="F132" s="4"/>
      <c r="G132" s="4"/>
      <c r="H132" s="4"/>
      <c r="I132" s="4"/>
      <c r="J132" s="5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>
      <c r="A133" s="3"/>
      <c r="B133" s="4"/>
      <c r="C133" s="3"/>
      <c r="D133" s="3"/>
      <c r="E133" s="3"/>
      <c r="F133" s="4"/>
      <c r="G133" s="4"/>
      <c r="H133" s="4"/>
      <c r="I133" s="4"/>
      <c r="J133" s="5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>
      <c r="A134" s="3"/>
      <c r="B134" s="4"/>
      <c r="C134" s="3"/>
      <c r="D134" s="3"/>
      <c r="E134" s="3"/>
      <c r="F134" s="4"/>
      <c r="G134" s="4"/>
      <c r="H134" s="4"/>
      <c r="I134" s="4"/>
      <c r="J134" s="5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>
      <c r="A135" s="3"/>
      <c r="B135" s="4"/>
      <c r="C135" s="3"/>
      <c r="D135" s="3"/>
      <c r="E135" s="3"/>
      <c r="F135" s="4"/>
      <c r="G135" s="4"/>
      <c r="H135" s="4"/>
      <c r="I135" s="4"/>
      <c r="J135" s="5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>
      <c r="A136" s="3"/>
      <c r="B136" s="4"/>
      <c r="C136" s="3"/>
      <c r="D136" s="3"/>
      <c r="E136" s="3"/>
      <c r="F136" s="4"/>
      <c r="G136" s="4"/>
      <c r="H136" s="4"/>
      <c r="I136" s="4"/>
      <c r="J136" s="5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>
      <c r="A137" s="3"/>
      <c r="B137" s="4"/>
      <c r="C137" s="3"/>
      <c r="D137" s="3"/>
      <c r="E137" s="3"/>
      <c r="F137" s="4"/>
      <c r="G137" s="4"/>
      <c r="H137" s="4"/>
      <c r="I137" s="4"/>
      <c r="J137" s="5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>
      <c r="A138" s="3"/>
      <c r="B138" s="4"/>
      <c r="C138" s="3"/>
      <c r="D138" s="3"/>
      <c r="E138" s="3"/>
      <c r="F138" s="4"/>
      <c r="G138" s="4"/>
      <c r="H138" s="4"/>
      <c r="I138" s="4"/>
      <c r="J138" s="5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>
      <c r="A139" s="3"/>
      <c r="B139" s="4"/>
      <c r="C139" s="3"/>
      <c r="D139" s="3"/>
      <c r="E139" s="3"/>
      <c r="F139" s="4"/>
      <c r="G139" s="4"/>
      <c r="H139" s="4"/>
      <c r="I139" s="4"/>
      <c r="J139" s="5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>
      <c r="A140" s="3"/>
      <c r="B140" s="4"/>
      <c r="C140" s="3"/>
      <c r="D140" s="3"/>
      <c r="E140" s="3"/>
      <c r="F140" s="4"/>
      <c r="G140" s="4"/>
      <c r="H140" s="4"/>
      <c r="I140" s="4"/>
      <c r="J140" s="5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>
      <c r="A141" s="3"/>
      <c r="B141" s="4"/>
      <c r="C141" s="3"/>
      <c r="D141" s="3"/>
      <c r="E141" s="3"/>
      <c r="F141" s="4"/>
      <c r="G141" s="4"/>
      <c r="H141" s="4"/>
      <c r="I141" s="4"/>
      <c r="J141" s="5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>
      <c r="A142" s="3"/>
      <c r="B142" s="4"/>
      <c r="C142" s="3"/>
      <c r="D142" s="3"/>
      <c r="E142" s="3"/>
      <c r="F142" s="4"/>
      <c r="G142" s="4"/>
      <c r="H142" s="4"/>
      <c r="I142" s="4"/>
      <c r="J142" s="5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>
      <c r="A143" s="3"/>
      <c r="B143" s="4"/>
      <c r="C143" s="3"/>
      <c r="D143" s="3"/>
      <c r="E143" s="3"/>
      <c r="F143" s="4"/>
      <c r="G143" s="4"/>
      <c r="H143" s="4"/>
      <c r="I143" s="4"/>
      <c r="J143" s="5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>
      <c r="A144" s="3"/>
      <c r="B144" s="4"/>
      <c r="C144" s="3"/>
      <c r="D144" s="3"/>
      <c r="E144" s="3"/>
      <c r="F144" s="4"/>
      <c r="G144" s="4"/>
      <c r="H144" s="4"/>
      <c r="I144" s="4"/>
      <c r="J144" s="5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>
      <c r="A145" s="3"/>
      <c r="B145" s="4"/>
      <c r="C145" s="3"/>
      <c r="D145" s="3"/>
      <c r="E145" s="3"/>
      <c r="F145" s="4"/>
      <c r="G145" s="4"/>
      <c r="H145" s="4"/>
      <c r="I145" s="4"/>
      <c r="J145" s="5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>
      <c r="A146" s="3"/>
      <c r="B146" s="4"/>
      <c r="C146" s="3"/>
      <c r="D146" s="3"/>
      <c r="E146" s="3"/>
      <c r="F146" s="4"/>
      <c r="G146" s="4"/>
      <c r="H146" s="4"/>
      <c r="I146" s="4"/>
      <c r="J146" s="5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>
      <c r="A147" s="3"/>
      <c r="B147" s="4"/>
      <c r="C147" s="3"/>
      <c r="D147" s="3"/>
      <c r="E147" s="3"/>
      <c r="F147" s="4"/>
      <c r="G147" s="4"/>
      <c r="H147" s="4"/>
      <c r="I147" s="4"/>
      <c r="J147" s="5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>
      <c r="A148" s="3"/>
      <c r="B148" s="4"/>
      <c r="C148" s="3"/>
      <c r="D148" s="3"/>
      <c r="E148" s="3"/>
      <c r="F148" s="4"/>
      <c r="G148" s="4"/>
      <c r="H148" s="4"/>
      <c r="I148" s="4"/>
      <c r="J148" s="5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>
      <c r="A149" s="3"/>
      <c r="B149" s="4"/>
      <c r="C149" s="3"/>
      <c r="D149" s="3"/>
      <c r="E149" s="3"/>
      <c r="F149" s="4"/>
      <c r="G149" s="4"/>
      <c r="H149" s="4"/>
      <c r="I149" s="4"/>
      <c r="J149" s="5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>
      <c r="A150" s="3"/>
      <c r="B150" s="4"/>
      <c r="C150" s="3"/>
      <c r="D150" s="3"/>
      <c r="E150" s="3"/>
      <c r="F150" s="4"/>
      <c r="G150" s="4"/>
      <c r="H150" s="4"/>
      <c r="I150" s="4"/>
      <c r="J150" s="5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>
      <c r="A151" s="3"/>
      <c r="B151" s="4"/>
      <c r="C151" s="3"/>
      <c r="D151" s="3"/>
      <c r="E151" s="3"/>
      <c r="F151" s="4"/>
      <c r="G151" s="4"/>
      <c r="H151" s="4"/>
      <c r="I151" s="4"/>
      <c r="J151" s="5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>
      <c r="A152" s="3"/>
      <c r="B152" s="4"/>
      <c r="C152" s="3"/>
      <c r="D152" s="3"/>
      <c r="E152" s="3"/>
      <c r="F152" s="4"/>
      <c r="G152" s="4"/>
      <c r="H152" s="4"/>
      <c r="I152" s="4"/>
      <c r="J152" s="5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>
      <c r="A153" s="3"/>
      <c r="B153" s="4"/>
      <c r="C153" s="3"/>
      <c r="D153" s="3"/>
      <c r="E153" s="3"/>
      <c r="F153" s="4"/>
      <c r="G153" s="4"/>
      <c r="H153" s="4"/>
      <c r="I153" s="4"/>
      <c r="J153" s="5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>
      <c r="A154" s="3"/>
      <c r="B154" s="4"/>
      <c r="C154" s="3"/>
      <c r="D154" s="3"/>
      <c r="E154" s="3"/>
      <c r="F154" s="4"/>
      <c r="G154" s="4"/>
      <c r="H154" s="4"/>
      <c r="I154" s="4"/>
      <c r="J154" s="5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>
      <c r="A155" s="3"/>
      <c r="B155" s="4"/>
      <c r="C155" s="3"/>
      <c r="D155" s="3"/>
      <c r="E155" s="3"/>
      <c r="F155" s="4"/>
      <c r="G155" s="4"/>
      <c r="H155" s="4"/>
      <c r="I155" s="4"/>
      <c r="J155" s="5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>
      <c r="A156" s="3"/>
      <c r="B156" s="4"/>
      <c r="C156" s="3"/>
      <c r="D156" s="3"/>
      <c r="E156" s="3"/>
      <c r="F156" s="4"/>
      <c r="G156" s="4"/>
      <c r="H156" s="4"/>
      <c r="I156" s="4"/>
      <c r="J156" s="5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>
      <c r="A157" s="3"/>
      <c r="B157" s="4"/>
      <c r="C157" s="3"/>
      <c r="D157" s="3"/>
      <c r="E157" s="3"/>
      <c r="F157" s="4"/>
      <c r="G157" s="4"/>
      <c r="H157" s="4"/>
      <c r="I157" s="4"/>
      <c r="J157" s="5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>
      <c r="A158" s="3"/>
      <c r="B158" s="4"/>
      <c r="C158" s="3"/>
      <c r="D158" s="3"/>
      <c r="E158" s="3"/>
      <c r="F158" s="4"/>
      <c r="G158" s="4"/>
      <c r="H158" s="4"/>
      <c r="I158" s="4"/>
      <c r="J158" s="5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>
      <c r="A159" s="3"/>
      <c r="B159" s="4"/>
      <c r="C159" s="3"/>
      <c r="D159" s="3"/>
      <c r="E159" s="3"/>
      <c r="F159" s="4"/>
      <c r="G159" s="4"/>
      <c r="H159" s="4"/>
      <c r="I159" s="4"/>
      <c r="J159" s="5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>
      <c r="A160" s="3"/>
      <c r="B160" s="4"/>
      <c r="C160" s="3"/>
      <c r="D160" s="3"/>
      <c r="E160" s="3"/>
      <c r="F160" s="4"/>
      <c r="G160" s="4"/>
      <c r="H160" s="4"/>
      <c r="I160" s="4"/>
      <c r="J160" s="5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>
      <c r="A161" s="3"/>
      <c r="B161" s="4"/>
      <c r="C161" s="3"/>
      <c r="D161" s="3"/>
      <c r="E161" s="3"/>
      <c r="F161" s="4"/>
      <c r="G161" s="4"/>
      <c r="H161" s="4"/>
      <c r="I161" s="4"/>
      <c r="J161" s="5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>
      <c r="A162" s="3"/>
      <c r="B162" s="4"/>
      <c r="C162" s="3"/>
      <c r="D162" s="3"/>
      <c r="E162" s="3"/>
      <c r="F162" s="4"/>
      <c r="G162" s="4"/>
      <c r="H162" s="4"/>
      <c r="I162" s="4"/>
      <c r="J162" s="5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>
      <c r="A163" s="3"/>
      <c r="B163" s="4"/>
      <c r="C163" s="3"/>
      <c r="D163" s="3"/>
      <c r="E163" s="3"/>
      <c r="F163" s="4"/>
      <c r="G163" s="4"/>
      <c r="H163" s="4"/>
      <c r="I163" s="4"/>
      <c r="J163" s="5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>
      <c r="A164" s="3"/>
      <c r="B164" s="4"/>
      <c r="C164" s="3"/>
      <c r="D164" s="3"/>
      <c r="E164" s="3"/>
      <c r="F164" s="4"/>
      <c r="G164" s="4"/>
      <c r="H164" s="4"/>
      <c r="I164" s="4"/>
      <c r="J164" s="5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>
      <c r="A165" s="3"/>
      <c r="B165" s="4"/>
      <c r="C165" s="3"/>
      <c r="D165" s="3"/>
      <c r="E165" s="3"/>
      <c r="F165" s="4"/>
      <c r="G165" s="4"/>
      <c r="H165" s="4"/>
      <c r="I165" s="4"/>
      <c r="J165" s="5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>
      <c r="A166" s="3"/>
      <c r="B166" s="4"/>
      <c r="C166" s="3"/>
      <c r="D166" s="3"/>
      <c r="E166" s="3"/>
      <c r="F166" s="4"/>
      <c r="G166" s="4"/>
      <c r="H166" s="4"/>
      <c r="I166" s="4"/>
      <c r="J166" s="5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>
      <c r="A167" s="3"/>
      <c r="B167" s="4"/>
      <c r="C167" s="3"/>
      <c r="D167" s="3"/>
      <c r="E167" s="3"/>
      <c r="F167" s="4"/>
      <c r="G167" s="4"/>
      <c r="H167" s="4"/>
      <c r="I167" s="4"/>
      <c r="J167" s="5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>
      <c r="A168" s="3"/>
      <c r="B168" s="4"/>
      <c r="C168" s="3"/>
      <c r="D168" s="3"/>
      <c r="E168" s="3"/>
      <c r="F168" s="4"/>
      <c r="G168" s="4"/>
      <c r="H168" s="4"/>
      <c r="I168" s="4"/>
      <c r="J168" s="5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>
      <c r="A169" s="3"/>
      <c r="B169" s="4"/>
      <c r="C169" s="3"/>
      <c r="D169" s="3"/>
      <c r="E169" s="3"/>
      <c r="F169" s="4"/>
      <c r="G169" s="4"/>
      <c r="H169" s="4"/>
      <c r="I169" s="4"/>
      <c r="J169" s="5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>
      <c r="A170" s="3"/>
      <c r="B170" s="4"/>
      <c r="C170" s="3"/>
      <c r="D170" s="3"/>
      <c r="E170" s="3"/>
      <c r="F170" s="4"/>
      <c r="G170" s="4"/>
      <c r="H170" s="4"/>
      <c r="I170" s="4"/>
      <c r="J170" s="5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>
      <c r="A171" s="3"/>
      <c r="B171" s="4"/>
      <c r="C171" s="3"/>
      <c r="D171" s="3"/>
      <c r="E171" s="3"/>
      <c r="F171" s="4"/>
      <c r="G171" s="4"/>
      <c r="H171" s="4"/>
      <c r="I171" s="4"/>
      <c r="J171" s="5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>
      <c r="A172" s="3"/>
      <c r="B172" s="4"/>
      <c r="C172" s="3"/>
      <c r="D172" s="3"/>
      <c r="E172" s="3"/>
      <c r="F172" s="4"/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>
      <c r="A173" s="3"/>
      <c r="B173" s="4"/>
      <c r="C173" s="3"/>
      <c r="D173" s="3"/>
      <c r="E173" s="3"/>
      <c r="F173" s="4"/>
      <c r="G173" s="4"/>
      <c r="H173" s="4"/>
      <c r="I173" s="4"/>
      <c r="J173" s="5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>
      <c r="A174" s="3"/>
      <c r="B174" s="4"/>
      <c r="C174" s="3"/>
      <c r="D174" s="3"/>
      <c r="E174" s="3"/>
      <c r="F174" s="4"/>
      <c r="G174" s="4"/>
      <c r="H174" s="4"/>
      <c r="I174" s="4"/>
      <c r="J174" s="5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>
      <c r="A175" s="3"/>
      <c r="B175" s="4"/>
      <c r="C175" s="3"/>
      <c r="D175" s="3"/>
      <c r="E175" s="3"/>
      <c r="F175" s="4"/>
      <c r="G175" s="4"/>
      <c r="H175" s="4"/>
      <c r="I175" s="4"/>
      <c r="J175" s="5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>
      <c r="A176" s="3"/>
      <c r="B176" s="4"/>
      <c r="C176" s="3"/>
      <c r="D176" s="3"/>
      <c r="E176" s="3"/>
      <c r="F176" s="4"/>
      <c r="G176" s="4"/>
      <c r="H176" s="4"/>
      <c r="I176" s="4"/>
      <c r="J176" s="5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>
      <c r="A177" s="3"/>
      <c r="B177" s="4"/>
      <c r="C177" s="3"/>
      <c r="D177" s="3"/>
      <c r="E177" s="3"/>
      <c r="F177" s="4"/>
      <c r="G177" s="4"/>
      <c r="H177" s="4"/>
      <c r="I177" s="4"/>
      <c r="J177" s="5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>
      <c r="A178" s="3"/>
      <c r="B178" s="4"/>
      <c r="C178" s="3"/>
      <c r="D178" s="3"/>
      <c r="E178" s="3"/>
      <c r="F178" s="4"/>
      <c r="G178" s="4"/>
      <c r="H178" s="4"/>
      <c r="I178" s="4"/>
      <c r="J178" s="5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>
      <c r="A179" s="3"/>
      <c r="B179" s="4"/>
      <c r="C179" s="3"/>
      <c r="D179" s="3"/>
      <c r="E179" s="3"/>
      <c r="F179" s="4"/>
      <c r="G179" s="4"/>
      <c r="H179" s="4"/>
      <c r="I179" s="4"/>
      <c r="J179" s="5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>
      <c r="A180" s="3"/>
      <c r="B180" s="4"/>
      <c r="C180" s="3"/>
      <c r="D180" s="3"/>
      <c r="E180" s="3"/>
      <c r="F180" s="4"/>
      <c r="G180" s="4"/>
      <c r="H180" s="4"/>
      <c r="I180" s="4"/>
      <c r="J180" s="5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>
      <c r="A181" s="3"/>
      <c r="B181" s="4"/>
      <c r="C181" s="3"/>
      <c r="D181" s="3"/>
      <c r="E181" s="3"/>
      <c r="F181" s="4"/>
      <c r="G181" s="4"/>
      <c r="H181" s="4"/>
      <c r="I181" s="4"/>
      <c r="J181" s="5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>
      <c r="A182" s="3"/>
      <c r="B182" s="4"/>
      <c r="C182" s="3"/>
      <c r="D182" s="3"/>
      <c r="E182" s="3"/>
      <c r="F182" s="4"/>
      <c r="G182" s="4"/>
      <c r="H182" s="4"/>
      <c r="I182" s="4"/>
      <c r="J182" s="5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>
      <c r="A183" s="3"/>
      <c r="B183" s="4"/>
      <c r="C183" s="3"/>
      <c r="D183" s="3"/>
      <c r="E183" s="3"/>
      <c r="F183" s="4"/>
      <c r="G183" s="4"/>
      <c r="H183" s="4"/>
      <c r="I183" s="4"/>
      <c r="J183" s="5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>
      <c r="A184" s="3"/>
      <c r="B184" s="4"/>
      <c r="C184" s="3"/>
      <c r="D184" s="3"/>
      <c r="E184" s="3"/>
      <c r="F184" s="4"/>
      <c r="G184" s="4"/>
      <c r="H184" s="4"/>
      <c r="I184" s="4"/>
      <c r="J184" s="5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>
      <c r="A185" s="3"/>
      <c r="B185" s="4"/>
      <c r="C185" s="3"/>
      <c r="D185" s="3"/>
      <c r="E185" s="3"/>
      <c r="F185" s="4"/>
      <c r="G185" s="4"/>
      <c r="H185" s="4"/>
      <c r="I185" s="4"/>
      <c r="J185" s="5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>
      <c r="A186" s="3"/>
      <c r="B186" s="4"/>
      <c r="C186" s="3"/>
      <c r="D186" s="3"/>
      <c r="E186" s="3"/>
      <c r="F186" s="4"/>
      <c r="G186" s="4"/>
      <c r="H186" s="4"/>
      <c r="I186" s="4"/>
      <c r="J186" s="5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>
      <c r="A187" s="3"/>
      <c r="B187" s="4"/>
      <c r="C187" s="3"/>
      <c r="D187" s="3"/>
      <c r="E187" s="3"/>
      <c r="F187" s="4"/>
      <c r="G187" s="4"/>
      <c r="H187" s="4"/>
      <c r="I187" s="4"/>
      <c r="J187" s="5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>
      <c r="A188" s="3"/>
      <c r="B188" s="4"/>
      <c r="C188" s="3"/>
      <c r="D188" s="3"/>
      <c r="E188" s="3"/>
      <c r="F188" s="4"/>
      <c r="G188" s="4"/>
      <c r="H188" s="4"/>
      <c r="I188" s="4"/>
      <c r="J188" s="5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>
      <c r="A189" s="3"/>
      <c r="B189" s="4"/>
      <c r="C189" s="3"/>
      <c r="D189" s="3"/>
      <c r="E189" s="3"/>
      <c r="F189" s="4"/>
      <c r="G189" s="4"/>
      <c r="H189" s="4"/>
      <c r="I189" s="4"/>
      <c r="J189" s="5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>
      <c r="A190" s="3"/>
      <c r="B190" s="4"/>
      <c r="C190" s="3"/>
      <c r="D190" s="3"/>
      <c r="E190" s="3"/>
      <c r="F190" s="4"/>
      <c r="G190" s="4"/>
      <c r="H190" s="4"/>
      <c r="I190" s="4"/>
      <c r="J190" s="5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>
      <c r="A191" s="3"/>
      <c r="B191" s="4"/>
      <c r="C191" s="3"/>
      <c r="D191" s="3"/>
      <c r="E191" s="3"/>
      <c r="F191" s="4"/>
      <c r="G191" s="4"/>
      <c r="H191" s="4"/>
      <c r="I191" s="4"/>
      <c r="J191" s="5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>
      <c r="A192" s="3"/>
      <c r="B192" s="4"/>
      <c r="C192" s="3"/>
      <c r="D192" s="3"/>
      <c r="E192" s="3"/>
      <c r="F192" s="4"/>
      <c r="G192" s="4"/>
      <c r="H192" s="4"/>
      <c r="I192" s="4"/>
      <c r="J192" s="5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>
      <c r="A193" s="3"/>
      <c r="B193" s="4"/>
      <c r="C193" s="3"/>
      <c r="D193" s="3"/>
      <c r="E193" s="3"/>
      <c r="F193" s="4"/>
      <c r="G193" s="4"/>
      <c r="H193" s="4"/>
      <c r="I193" s="4"/>
      <c r="J193" s="5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>
      <c r="A194" s="3"/>
      <c r="B194" s="4"/>
      <c r="C194" s="3"/>
      <c r="D194" s="3"/>
      <c r="E194" s="3"/>
      <c r="F194" s="4"/>
      <c r="G194" s="4"/>
      <c r="H194" s="4"/>
      <c r="I194" s="4"/>
      <c r="J194" s="5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>
      <c r="A195" s="3"/>
      <c r="B195" s="4"/>
      <c r="C195" s="3"/>
      <c r="D195" s="3"/>
      <c r="E195" s="3"/>
      <c r="F195" s="4"/>
      <c r="G195" s="4"/>
      <c r="H195" s="4"/>
      <c r="I195" s="4"/>
      <c r="J195" s="5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>
      <c r="A196" s="3"/>
      <c r="B196" s="4"/>
      <c r="C196" s="3"/>
      <c r="D196" s="3"/>
      <c r="E196" s="3"/>
      <c r="F196" s="4"/>
      <c r="G196" s="4"/>
      <c r="H196" s="4"/>
      <c r="I196" s="4"/>
      <c r="J196" s="5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>
      <c r="A197" s="3"/>
      <c r="B197" s="4"/>
      <c r="C197" s="3"/>
      <c r="D197" s="3"/>
      <c r="E197" s="3"/>
      <c r="F197" s="4"/>
      <c r="G197" s="4"/>
      <c r="H197" s="4"/>
      <c r="I197" s="4"/>
      <c r="J197" s="5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>
      <c r="A198" s="3"/>
      <c r="B198" s="4"/>
      <c r="C198" s="3"/>
      <c r="D198" s="3"/>
      <c r="E198" s="3"/>
      <c r="F198" s="4"/>
      <c r="G198" s="4"/>
      <c r="H198" s="4"/>
      <c r="I198" s="4"/>
      <c r="J198" s="5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>
      <c r="A199" s="3"/>
      <c r="B199" s="4"/>
      <c r="C199" s="3"/>
      <c r="D199" s="3"/>
      <c r="E199" s="3"/>
      <c r="F199" s="4"/>
      <c r="G199" s="4"/>
      <c r="H199" s="4"/>
      <c r="I199" s="4"/>
      <c r="J199" s="5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>
      <c r="A200" s="3"/>
      <c r="B200" s="4"/>
      <c r="C200" s="3"/>
      <c r="D200" s="3"/>
      <c r="E200" s="3"/>
      <c r="F200" s="4"/>
      <c r="G200" s="4"/>
      <c r="H200" s="4"/>
      <c r="I200" s="4"/>
      <c r="J200" s="5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</sheetData>
  <mergeCells count="12">
    <mergeCell ref="Q11:Q12"/>
    <mergeCell ref="N11:P11"/>
    <mergeCell ref="G11:G12"/>
    <mergeCell ref="F11:F12"/>
    <mergeCell ref="I11:I12"/>
    <mergeCell ref="K11:M11"/>
    <mergeCell ref="B11:B12"/>
    <mergeCell ref="C2:E2"/>
    <mergeCell ref="C3:E3"/>
    <mergeCell ref="C4:E4"/>
    <mergeCell ref="C5:E5"/>
    <mergeCell ref="C11:E12"/>
  </mergeCells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497E518BB12B41A99C062EEE30F80A" ma:contentTypeVersion="11" ma:contentTypeDescription="新しいドキュメントを作成します。" ma:contentTypeScope="" ma:versionID="3d911252499a839fbdaa2127ac6f5460">
  <xsd:schema xmlns:xsd="http://www.w3.org/2001/XMLSchema" xmlns:xs="http://www.w3.org/2001/XMLSchema" xmlns:p="http://schemas.microsoft.com/office/2006/metadata/properties" xmlns:ns2="d403365a-323e-4a2b-b5fb-03c19e4477b0" targetNamespace="http://schemas.microsoft.com/office/2006/metadata/properties" ma:root="true" ma:fieldsID="de9776e95179992420c3f9b541615da5" ns2:_="">
    <xsd:import namespace="d403365a-323e-4a2b-b5fb-03c19e4477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03365a-323e-4a2b-b5fb-03c19e447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FA8F1-D68C-4D57-B4BE-79A2E7B9C68C}"/>
</file>

<file path=customXml/itemProps2.xml><?xml version="1.0" encoding="utf-8"?>
<ds:datastoreItem xmlns:ds="http://schemas.openxmlformats.org/officeDocument/2006/customXml" ds:itemID="{61FE49BB-1847-4EC0-B338-38FF6B621B6E}"/>
</file>

<file path=customXml/itemProps3.xml><?xml version="1.0" encoding="utf-8"?>
<ds:datastoreItem xmlns:ds="http://schemas.openxmlformats.org/officeDocument/2006/customXml" ds:itemID="{504CDB5E-1BFD-4C36-BD15-CA9A6CB064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GlaxoSmithKline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mm37978</dc:creator>
  <cp:keywords/>
  <dc:description/>
  <cp:lastModifiedBy>Miho Matsudo</cp:lastModifiedBy>
  <cp:revision/>
  <dcterms:created xsi:type="dcterms:W3CDTF">2009-03-27T01:54:58Z</dcterms:created>
  <dcterms:modified xsi:type="dcterms:W3CDTF">2022-03-03T23:01:31Z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0x0101004F497E518BB12B41A99C062EEE30F80A</vt:lpwstr>
  </property>
</Properties>
</file>